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330" windowHeight="113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Лист1!$A$1:$AA$83</definedName>
  </definedNames>
  <calcPr calcId="125725"/>
</workbook>
</file>

<file path=xl/calcChain.xml><?xml version="1.0" encoding="utf-8"?>
<calcChain xmlns="http://schemas.openxmlformats.org/spreadsheetml/2006/main">
  <c r="V34" i="1"/>
  <c r="V41"/>
  <c r="V67"/>
  <c r="U14" l="1"/>
  <c r="U22"/>
  <c r="U38"/>
  <c r="U40"/>
  <c r="U41"/>
  <c r="U46"/>
  <c r="U67"/>
  <c r="L41" l="1"/>
  <c r="K41" l="1"/>
  <c r="D79" l="1"/>
  <c r="C79" l="1"/>
</calcChain>
</file>

<file path=xl/sharedStrings.xml><?xml version="1.0" encoding="utf-8"?>
<sst xmlns="http://schemas.openxmlformats.org/spreadsheetml/2006/main" count="109" uniqueCount="109">
  <si>
    <t xml:space="preserve"> ГБУЗ СО "Безенчукская центральная районная больница"</t>
  </si>
  <si>
    <t xml:space="preserve"> ГБУЗ СО "Богатовская центральная районная больница"</t>
  </si>
  <si>
    <t xml:space="preserve"> ГБУЗ СО "Большеглушицкая центральная районная больница"</t>
  </si>
  <si>
    <t xml:space="preserve"> ГБУЗ СО "Большечерниговская центральная районная больница"</t>
  </si>
  <si>
    <t>ГБУЗ СО «Борская центральная районная больница»</t>
  </si>
  <si>
    <t>ГБУЗ СО «Волжская центральная районная больница»</t>
  </si>
  <si>
    <t>ГБУЗ СО «Исаклинская центральная районная больница»</t>
  </si>
  <si>
    <t>ГБУЗ СО «Кинельская центральная больница города и района»</t>
  </si>
  <si>
    <t>ГБУЗ СО «Кошкинская центральная районная больница»</t>
  </si>
  <si>
    <t>ГБУЗ СО «Красноармейская центральная районная больница»</t>
  </si>
  <si>
    <t>ГБУЗ СО «Красноярская центральная районная больница»</t>
  </si>
  <si>
    <t>ГБУЗ СО «Кинель-Черкасская центральная районная больница»</t>
  </si>
  <si>
    <t>ГБУЗ СО «Клявлинская центральная районная больница»</t>
  </si>
  <si>
    <t>ГБУЗ СО «Нефтегорская  центральная районная больница»</t>
  </si>
  <si>
    <t>ГБУЗ СО «Пестравская центральная районная больница»</t>
  </si>
  <si>
    <t>ГБУЗ СО «Похвистневская центральная больница города и района»</t>
  </si>
  <si>
    <t>ГБУЗ СО «Приволжская центральная районная больница»</t>
  </si>
  <si>
    <t>ГБУЗ СО «Сергиевская центральная районная больница»</t>
  </si>
  <si>
    <t>ГБУЗ СО «Ставропольская центральная районная больница»</t>
  </si>
  <si>
    <t>ГБУЗ СО «Сызранская центральная районная больница»</t>
  </si>
  <si>
    <t>ГБУЗ СО «Челно-Вершинская центральная районная больница»</t>
  </si>
  <si>
    <t>ГБУЗ СО «Хворостянская центральная районная больница»</t>
  </si>
  <si>
    <t>ГБУЗ СО «Шенталинская центральная районная больница»</t>
  </si>
  <si>
    <t>ГБУЗ СО «Шигонская центральная районная больница»</t>
  </si>
  <si>
    <t>ГБУЗ СО «Камышлинская центральная районная больница»</t>
  </si>
  <si>
    <t>ГБУЗ СО «Елховская центральная районная больница»</t>
  </si>
  <si>
    <t>ГБУЗ СО «Жигулевская центральная городская больница»</t>
  </si>
  <si>
    <t>ГБУЗСО «Новокуйбышевская центральная городская больница»</t>
  </si>
  <si>
    <t>ГБУЗСО «Новокуйбышевская  стоматологическая поликлиника</t>
  </si>
  <si>
    <t>ГБУЗ СО «Октябрьская центральная городская больница»</t>
  </si>
  <si>
    <t>ГБУЗ СО «Отрадненская городская больница»</t>
  </si>
  <si>
    <t>ГБУЗ СО  «Сызранская городская  больница № 2»</t>
  </si>
  <si>
    <t>ГБУЗ СО «Сызранская центральная городская больница»</t>
  </si>
  <si>
    <t>ГБУЗ СО «Сызранский наркологический диспансер»</t>
  </si>
  <si>
    <t>ГБУЗ СО Сызранский психоневрологический диспансер»</t>
  </si>
  <si>
    <t>ГБУЗ СО Сызранский противотуберкулезный  диспансер»</t>
  </si>
  <si>
    <t>ГБУЗ СО «Сызранская городская больница № 3»</t>
  </si>
  <si>
    <t>ГБУЗ СО «Сызранская городская поликлиника»</t>
  </si>
  <si>
    <t>ГБУЗ  СО «Чапаевская центральная городская  больница»</t>
  </si>
  <si>
    <t>ГАУЗ СО «Чапаевская стоматологическая поликлиника»</t>
  </si>
  <si>
    <t>ГБУЗ СО «Тольяттинский психоневрологический диспансер»</t>
  </si>
  <si>
    <t>ГБУЗ СО «Тольяттинский наркологический диспансер»</t>
  </si>
  <si>
    <t>ГБУЗ СО «Тольяттинский противотуберкулезный диспансер»</t>
  </si>
  <si>
    <t>ГБУЗ СО «Тольяттинская городская поликлиника № 1»</t>
  </si>
  <si>
    <t>ГБУЗ СО «Тольяттинская городская клиническая поликлиника № 3»</t>
  </si>
  <si>
    <t>ГБУЗ СО «Тольяттинская городская поликлиника № 2»</t>
  </si>
  <si>
    <t>ГБУЗ СО «Тольяттинская городская поликлиника № 4»</t>
  </si>
  <si>
    <t>ГБУЗ СО « Самарская городская поликлиника № 13 Железнодорожного района»</t>
  </si>
  <si>
    <t>ГБУЗ СО «Самарская городская поликлиника № 4 Кировского района»</t>
  </si>
  <si>
    <t>ГБУЗ СО «Самарская медико-санитарная часть № 5»</t>
  </si>
  <si>
    <t>ГБУЗ СО «Самарская городская больница № 7»</t>
  </si>
  <si>
    <t>ГБУЗ СО «Самарская городская больница № 10»</t>
  </si>
  <si>
    <t>ГБУЗ СО «Самарская стоматологическая поликлиника № 5 Куйбышевского района»</t>
  </si>
  <si>
    <t>ГБУЗ СО «Самарская городская поликлиника № 3»</t>
  </si>
  <si>
    <t>ГБУЗ СО «Самарская городская больница № 4»</t>
  </si>
  <si>
    <t>ГБУЗ СО «Самарская городская консультативно-диагностическая поликлиника № 14»</t>
  </si>
  <si>
    <t>ГБУЗ СО «Самарская медико-санитарная часть № 2»</t>
  </si>
  <si>
    <t>ГБУЗ СО «Самарская  стоматологическая  поликлиника № 2»</t>
  </si>
  <si>
    <t>ГБУЗСО «Самарская городская  клиническая  поликлиника № 15 Промышленного района»</t>
  </si>
  <si>
    <t>ГБУЗ СО «Самарская городская поликлиника № 6 Промышленного района»</t>
  </si>
  <si>
    <t>ГБУЗ СО «Самарская городская поликлиника № 1 Промышленного района»</t>
  </si>
  <si>
    <t>ГБУЗ СО «Самарская городская больница № 6»</t>
  </si>
  <si>
    <t>ГБУЗ СО «Самарская городская  поликлиника № 10» Советского района</t>
  </si>
  <si>
    <t>ГБУЗ  «Самарская областная клиническая больница № 2»</t>
  </si>
  <si>
    <t>ГБУЗ  «Самарская областная  клиническая  стоматологическая поликлиника»</t>
  </si>
  <si>
    <t>ГБУЗ  «Самарский областной  клинический  противотуберкулезный диспансер им. Н.В.Постникова»</t>
  </si>
  <si>
    <t>ГБУЗ «Самарский областной наркологический диспансер»</t>
  </si>
  <si>
    <t>Код МО</t>
  </si>
  <si>
    <t>Наименование МО</t>
  </si>
  <si>
    <t>ГБУЗ СО «Самарская городская клиническая больница № 8"</t>
  </si>
  <si>
    <t>ГБУЗ «Самарская областная детская клиническая больница им. Н.Н. Ивановой»</t>
  </si>
  <si>
    <t>ГБУЗ «Самарская областная клиническая психиатрическая больница»</t>
  </si>
  <si>
    <t>Количество талонов для записи через ЭР при создании расписания</t>
  </si>
  <si>
    <t>Доля электронных талонов при создании расписания
на 28.08.2020</t>
  </si>
  <si>
    <t>Доля электронных талонов при создании расписания
на 14.09.2020</t>
  </si>
  <si>
    <t>25-49%</t>
  </si>
  <si>
    <t>1-24%</t>
  </si>
  <si>
    <t>Итого</t>
  </si>
  <si>
    <t>Доля электронных талонов при создании расписания
на 24.09.2020</t>
  </si>
  <si>
    <t>Доля электронных талонов при создании расписания
на 01.10.2020</t>
  </si>
  <si>
    <t>ГБУЗ СО «Тольяттинская стоматологическая поликлиника № 1»</t>
  </si>
  <si>
    <t>ГБУЗ СО «Тольяттинская стоматологическая поликлиника № 3»</t>
  </si>
  <si>
    <t>ГБУЗ СО «Самарская городская стоматологическая поликлиника № 1»</t>
  </si>
  <si>
    <t>ГБУЗ СО «Самарская  стоматологическая  поликлиника № 3»</t>
  </si>
  <si>
    <t>ГБУЗ СО «Сызранская стоматологическая поликлиника»</t>
  </si>
  <si>
    <t xml:space="preserve">          Доля электронных талонов при создании расписания, % </t>
  </si>
  <si>
    <t xml:space="preserve">50% и более </t>
  </si>
  <si>
    <t>Доля электронных талонов при создании расписания
на 08.10.2020</t>
  </si>
  <si>
    <t>Доля электронных талонов при создании расписания
на 15.10.2020</t>
  </si>
  <si>
    <t>Доля электронных талонов при создании расписания
на 22.10.2020</t>
  </si>
  <si>
    <t>Доля электронных талонов при создании расписания
на 29.10.2020</t>
  </si>
  <si>
    <t>Доля электронных талонов при создании расписания
на 06.11.2020</t>
  </si>
  <si>
    <t>54.6</t>
  </si>
  <si>
    <t>44.8</t>
  </si>
  <si>
    <t>Доля электронных талонов при создании расписания
на 24.12.2020</t>
  </si>
  <si>
    <t>Доля электронных талонов при создании расписания
на 17.12.2020</t>
  </si>
  <si>
    <t>Доля электронных талонов при создании расписания
на 10.12.2020</t>
  </si>
  <si>
    <t>Доля электронных талонов при создании расписания
на 03.12.2020</t>
  </si>
  <si>
    <t>Доля электронных талонов при создании расписания
на 26.11.2020</t>
  </si>
  <si>
    <t>Доля электронных талонов при создании расписания
на 19.11.2020</t>
  </si>
  <si>
    <t>Доля электронных талонов при создании расписания
на 12.11.2020</t>
  </si>
  <si>
    <t>95.3</t>
  </si>
  <si>
    <t>Доля электронных талонов при создании расписания
на 04.02.2021</t>
  </si>
  <si>
    <t>Доля электронных талонов при создании расписания
на 11.02.2021</t>
  </si>
  <si>
    <t>Доля электронных талонов при создании расписания
на 18.02.2021</t>
  </si>
  <si>
    <t>Доля электронных талонов при создании расписания
на 25.02.2021</t>
  </si>
  <si>
    <t>Доля электронных талонов при создании расписания
на 28.01.2021</t>
  </si>
  <si>
    <t>Общее число талонов при создании расписания
на 06.03.2021</t>
  </si>
  <si>
    <t>Доля электронных талонов при создании расписания
на 04.03.2021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</si>
</sst>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1" fillId="0" borderId="3" xfId="0" applyFont="1" applyFill="1" applyBorder="1" applyAlignment="1">
      <alignment vertical="top" wrapText="1"/>
    </xf>
    <xf numFmtId="0" fontId="0" fillId="0" borderId="0" xfId="0"/>
    <xf numFmtId="0" fontId="1" fillId="0" borderId="3" xfId="0" applyFont="1" applyFill="1" applyBorder="1" applyAlignment="1">
      <alignment vertical="top" wrapText="1"/>
    </xf>
    <xf numFmtId="1" fontId="0" fillId="0" borderId="0" xfId="0" applyNumberFormat="1"/>
    <xf numFmtId="1" fontId="0" fillId="0" borderId="0" xfId="0" applyNumberFormat="1" applyFill="1"/>
    <xf numFmtId="1" fontId="3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left"/>
    </xf>
    <xf numFmtId="1" fontId="0" fillId="3" borderId="0" xfId="0" applyNumberFormat="1" applyFill="1"/>
    <xf numFmtId="1" fontId="0" fillId="2" borderId="0" xfId="0" applyNumberFormat="1" applyFill="1"/>
    <xf numFmtId="1" fontId="0" fillId="6" borderId="0" xfId="0" applyNumberFormat="1" applyFill="1"/>
    <xf numFmtId="0" fontId="5" fillId="5" borderId="1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0" applyNumberFormat="1" applyBorder="1"/>
    <xf numFmtId="1" fontId="5" fillId="5" borderId="1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164" fontId="3" fillId="7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view="pageBreakPreview" zoomScaleNormal="70" zoomScaleSheetLayoutView="100" workbookViewId="0">
      <pane xSplit="2" ySplit="3" topLeftCell="D68" activePane="bottomRight" state="frozen"/>
      <selection pane="topRight" activeCell="X1" sqref="X1"/>
      <selection pane="bottomLeft" activeCell="A4" sqref="A4"/>
      <selection pane="bottomRight" activeCell="X80" sqref="X80"/>
    </sheetView>
  </sheetViews>
  <sheetFormatPr defaultRowHeight="15"/>
  <cols>
    <col min="1" max="1" width="6.7109375" style="31" customWidth="1"/>
    <col min="2" max="2" width="71.140625" customWidth="1"/>
    <col min="3" max="3" width="12" style="6" customWidth="1"/>
    <col min="4" max="4" width="12.42578125" style="5" customWidth="1"/>
    <col min="5" max="6" width="11.5703125" hidden="1" customWidth="1"/>
    <col min="7" max="7" width="11.5703125" style="16" hidden="1" customWidth="1"/>
    <col min="8" max="8" width="12.140625" hidden="1" customWidth="1"/>
    <col min="9" max="9" width="11.42578125" hidden="1" customWidth="1"/>
    <col min="10" max="10" width="11.85546875" hidden="1" customWidth="1"/>
    <col min="11" max="11" width="10.85546875" hidden="1" customWidth="1"/>
    <col min="12" max="13" width="11.5703125" hidden="1" customWidth="1"/>
    <col min="14" max="14" width="11.85546875" hidden="1" customWidth="1"/>
    <col min="15" max="15" width="11.85546875" style="3" hidden="1" customWidth="1"/>
    <col min="16" max="16" width="12.7109375" hidden="1" customWidth="1"/>
    <col min="17" max="17" width="11" hidden="1" customWidth="1"/>
    <col min="18" max="18" width="11.28515625" hidden="1" customWidth="1"/>
    <col min="19" max="19" width="11.85546875" hidden="1" customWidth="1"/>
    <col min="20" max="20" width="11.42578125" hidden="1" customWidth="1"/>
    <col min="21" max="21" width="11.140625" customWidth="1"/>
    <col min="22" max="22" width="10.85546875" customWidth="1"/>
    <col min="23" max="23" width="11.5703125" customWidth="1"/>
    <col min="24" max="24" width="12" customWidth="1"/>
    <col min="25" max="25" width="11.7109375" customWidth="1"/>
    <col min="26" max="26" width="11.42578125" customWidth="1"/>
    <col min="27" max="27" width="1.7109375" customWidth="1"/>
  </cols>
  <sheetData>
    <row r="1" spans="1:27" s="1" customFormat="1" ht="27.75" customHeight="1">
      <c r="A1" s="40" t="s">
        <v>85</v>
      </c>
      <c r="B1" s="40"/>
      <c r="C1" s="40"/>
      <c r="D1" s="40"/>
      <c r="E1" s="40"/>
      <c r="G1" s="16"/>
      <c r="O1" s="3"/>
    </row>
    <row r="2" spans="1:27" ht="30" customHeight="1">
      <c r="A2" s="43" t="s">
        <v>67</v>
      </c>
      <c r="B2" s="41" t="s">
        <v>68</v>
      </c>
      <c r="C2" s="47" t="s">
        <v>107</v>
      </c>
      <c r="D2" s="45" t="s">
        <v>72</v>
      </c>
      <c r="E2" s="38" t="s">
        <v>73</v>
      </c>
      <c r="F2" s="38" t="s">
        <v>74</v>
      </c>
      <c r="G2" s="38" t="s">
        <v>78</v>
      </c>
      <c r="H2" s="38" t="s">
        <v>79</v>
      </c>
      <c r="I2" s="38" t="s">
        <v>87</v>
      </c>
      <c r="J2" s="38" t="s">
        <v>88</v>
      </c>
      <c r="K2" s="38" t="s">
        <v>89</v>
      </c>
      <c r="L2" s="38" t="s">
        <v>90</v>
      </c>
      <c r="M2" s="38" t="s">
        <v>91</v>
      </c>
      <c r="N2" s="38" t="s">
        <v>100</v>
      </c>
      <c r="O2" s="38" t="s">
        <v>99</v>
      </c>
      <c r="P2" s="38" t="s">
        <v>98</v>
      </c>
      <c r="Q2" s="38" t="s">
        <v>97</v>
      </c>
      <c r="R2" s="38" t="s">
        <v>96</v>
      </c>
      <c r="S2" s="38" t="s">
        <v>95</v>
      </c>
      <c r="T2" s="38" t="s">
        <v>94</v>
      </c>
      <c r="U2" s="38" t="s">
        <v>106</v>
      </c>
      <c r="V2" s="38" t="s">
        <v>102</v>
      </c>
      <c r="W2" s="38" t="s">
        <v>103</v>
      </c>
      <c r="X2" s="38" t="s">
        <v>104</v>
      </c>
      <c r="Y2" s="38" t="s">
        <v>105</v>
      </c>
      <c r="Z2" s="38" t="s">
        <v>108</v>
      </c>
    </row>
    <row r="3" spans="1:27" ht="51.75" customHeight="1">
      <c r="A3" s="44"/>
      <c r="B3" s="42"/>
      <c r="C3" s="48"/>
      <c r="D3" s="46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ht="17.100000000000001" customHeight="1">
      <c r="A4" s="28">
        <v>202</v>
      </c>
      <c r="B4" s="2" t="s">
        <v>0</v>
      </c>
      <c r="C4" s="12">
        <v>5208</v>
      </c>
      <c r="D4" s="12">
        <v>2013</v>
      </c>
      <c r="E4" s="14">
        <v>8.6</v>
      </c>
      <c r="F4" s="14">
        <v>7.1</v>
      </c>
      <c r="G4" s="14">
        <v>17.5</v>
      </c>
      <c r="H4" s="14">
        <v>20</v>
      </c>
      <c r="I4" s="11">
        <v>26.8</v>
      </c>
      <c r="J4" s="11">
        <v>25.5</v>
      </c>
      <c r="K4" s="11">
        <v>23.3</v>
      </c>
      <c r="L4" s="11">
        <v>25.2</v>
      </c>
      <c r="M4" s="11">
        <v>25.8</v>
      </c>
      <c r="N4" s="14">
        <v>24.7</v>
      </c>
      <c r="O4" s="11">
        <v>27.2</v>
      </c>
      <c r="P4" s="11">
        <v>28.8</v>
      </c>
      <c r="Q4" s="11">
        <v>29.7</v>
      </c>
      <c r="R4" s="11">
        <v>30</v>
      </c>
      <c r="S4" s="11">
        <v>29.3</v>
      </c>
      <c r="T4" s="11">
        <v>30.3</v>
      </c>
      <c r="U4" s="11">
        <v>32.6</v>
      </c>
      <c r="V4" s="11">
        <v>32.5</v>
      </c>
      <c r="W4" s="11">
        <v>34.4</v>
      </c>
      <c r="X4" s="11">
        <v>34</v>
      </c>
      <c r="Y4" s="11">
        <v>39.200000000000003</v>
      </c>
      <c r="Z4" s="11">
        <v>38.700000000000003</v>
      </c>
      <c r="AA4" s="36"/>
    </row>
    <row r="5" spans="1:27" ht="17.100000000000001" customHeight="1">
      <c r="A5" s="28">
        <v>302</v>
      </c>
      <c r="B5" s="2" t="s">
        <v>1</v>
      </c>
      <c r="C5" s="7">
        <v>3937</v>
      </c>
      <c r="D5" s="7">
        <v>715</v>
      </c>
      <c r="E5" s="14">
        <v>2.2999999999999998</v>
      </c>
      <c r="F5" s="14">
        <v>2.2999999999999998</v>
      </c>
      <c r="G5" s="14">
        <v>2.2000000000000002</v>
      </c>
      <c r="H5" s="14">
        <v>2.1</v>
      </c>
      <c r="I5" s="14">
        <v>2.1</v>
      </c>
      <c r="J5" s="14">
        <v>2.1</v>
      </c>
      <c r="K5" s="14">
        <v>2.2000000000000002</v>
      </c>
      <c r="L5" s="14">
        <v>2.2000000000000002</v>
      </c>
      <c r="M5" s="14">
        <v>2.2000000000000002</v>
      </c>
      <c r="N5" s="14">
        <v>2.2000000000000002</v>
      </c>
      <c r="O5" s="14">
        <v>2.2000000000000002</v>
      </c>
      <c r="P5" s="14">
        <v>2.2000000000000002</v>
      </c>
      <c r="Q5" s="14">
        <v>2</v>
      </c>
      <c r="R5" s="14">
        <v>2.4</v>
      </c>
      <c r="S5" s="14">
        <v>2.4</v>
      </c>
      <c r="T5" s="14">
        <v>2.4</v>
      </c>
      <c r="U5" s="14">
        <v>17</v>
      </c>
      <c r="V5" s="14">
        <v>17</v>
      </c>
      <c r="W5" s="14">
        <v>16.3</v>
      </c>
      <c r="X5" s="14">
        <v>18.2</v>
      </c>
      <c r="Y5" s="14">
        <v>18.2</v>
      </c>
      <c r="Z5" s="14">
        <v>18.2</v>
      </c>
      <c r="AA5" s="36"/>
    </row>
    <row r="6" spans="1:27" s="3" customFormat="1" ht="17.100000000000001" customHeight="1">
      <c r="A6" s="28">
        <v>402</v>
      </c>
      <c r="B6" s="4" t="s">
        <v>2</v>
      </c>
      <c r="C6" s="7">
        <v>4033</v>
      </c>
      <c r="D6" s="7">
        <v>3965</v>
      </c>
      <c r="E6" s="8">
        <v>100</v>
      </c>
      <c r="F6" s="8">
        <v>99.3</v>
      </c>
      <c r="G6" s="8">
        <v>85</v>
      </c>
      <c r="H6" s="8">
        <v>87.8</v>
      </c>
      <c r="I6" s="8">
        <v>87.4</v>
      </c>
      <c r="J6" s="8">
        <v>88.7</v>
      </c>
      <c r="K6" s="8">
        <v>90.3</v>
      </c>
      <c r="L6" s="8">
        <v>90.3</v>
      </c>
      <c r="M6" s="8">
        <v>92</v>
      </c>
      <c r="N6" s="8">
        <v>91</v>
      </c>
      <c r="O6" s="8">
        <v>91.7</v>
      </c>
      <c r="P6" s="8">
        <v>92</v>
      </c>
      <c r="Q6" s="8">
        <v>98.3</v>
      </c>
      <c r="R6" s="8">
        <v>98</v>
      </c>
      <c r="S6" s="8">
        <v>98.2</v>
      </c>
      <c r="T6" s="8">
        <v>97.7</v>
      </c>
      <c r="U6" s="8">
        <v>96.6</v>
      </c>
      <c r="V6" s="8">
        <v>99.1</v>
      </c>
      <c r="W6" s="8">
        <v>96.2</v>
      </c>
      <c r="X6" s="8" t="s">
        <v>101</v>
      </c>
      <c r="Y6" s="8">
        <v>98.7</v>
      </c>
      <c r="Z6" s="8">
        <v>98.3</v>
      </c>
      <c r="AA6" s="36"/>
    </row>
    <row r="7" spans="1:27" s="3" customFormat="1" ht="17.100000000000001" customHeight="1">
      <c r="A7" s="28">
        <v>502</v>
      </c>
      <c r="B7" s="4" t="s">
        <v>3</v>
      </c>
      <c r="C7" s="7">
        <v>4962</v>
      </c>
      <c r="D7" s="7">
        <v>4546</v>
      </c>
      <c r="E7" s="14">
        <v>15</v>
      </c>
      <c r="F7" s="14">
        <v>12.5</v>
      </c>
      <c r="G7" s="14">
        <v>12.5</v>
      </c>
      <c r="H7" s="8">
        <v>100</v>
      </c>
      <c r="I7" s="8">
        <v>83.6</v>
      </c>
      <c r="J7" s="8">
        <v>100</v>
      </c>
      <c r="K7" s="8">
        <v>91.9</v>
      </c>
      <c r="L7" s="8">
        <v>91.7</v>
      </c>
      <c r="M7" s="8">
        <v>91.7</v>
      </c>
      <c r="N7" s="8">
        <v>91.8</v>
      </c>
      <c r="O7" s="8">
        <v>91.8</v>
      </c>
      <c r="P7" s="8">
        <v>91.8</v>
      </c>
      <c r="Q7" s="8">
        <v>91.8</v>
      </c>
      <c r="R7" s="8">
        <v>91.8</v>
      </c>
      <c r="S7" s="8">
        <v>91.8</v>
      </c>
      <c r="T7" s="8">
        <v>91.8</v>
      </c>
      <c r="U7" s="8">
        <v>91.8</v>
      </c>
      <c r="V7" s="8">
        <v>91.8</v>
      </c>
      <c r="W7" s="8">
        <v>94.9</v>
      </c>
      <c r="X7" s="8">
        <v>91.9</v>
      </c>
      <c r="Y7" s="8">
        <v>87.9</v>
      </c>
      <c r="Z7" s="8">
        <v>91.6</v>
      </c>
      <c r="AA7" s="36"/>
    </row>
    <row r="8" spans="1:27" s="3" customFormat="1" ht="17.100000000000001" customHeight="1">
      <c r="A8" s="28">
        <v>602</v>
      </c>
      <c r="B8" s="4" t="s">
        <v>4</v>
      </c>
      <c r="C8" s="7">
        <v>3701</v>
      </c>
      <c r="D8" s="7">
        <v>660</v>
      </c>
      <c r="E8" s="14">
        <v>13.3</v>
      </c>
      <c r="F8" s="14">
        <v>14.4</v>
      </c>
      <c r="G8" s="14">
        <v>15.7</v>
      </c>
      <c r="H8" s="14">
        <v>15.3</v>
      </c>
      <c r="I8" s="14">
        <v>13.3</v>
      </c>
      <c r="J8" s="14">
        <v>17</v>
      </c>
      <c r="K8" s="14">
        <v>15.3</v>
      </c>
      <c r="L8" s="14">
        <v>14.8</v>
      </c>
      <c r="M8" s="14">
        <v>10.4</v>
      </c>
      <c r="N8" s="14">
        <v>17.3</v>
      </c>
      <c r="O8" s="14">
        <v>16.100000000000001</v>
      </c>
      <c r="P8" s="14">
        <v>15.8</v>
      </c>
      <c r="Q8" s="14">
        <v>14.5</v>
      </c>
      <c r="R8" s="14">
        <v>15.1</v>
      </c>
      <c r="S8" s="14">
        <v>9.4</v>
      </c>
      <c r="T8" s="14">
        <v>17.399999999999999</v>
      </c>
      <c r="U8" s="14">
        <v>17.3</v>
      </c>
      <c r="V8" s="14">
        <v>17.399999999999999</v>
      </c>
      <c r="W8" s="14">
        <v>18.2</v>
      </c>
      <c r="X8" s="14">
        <v>17.399999999999999</v>
      </c>
      <c r="Y8" s="14">
        <v>17.8</v>
      </c>
      <c r="Z8" s="14">
        <v>17.8</v>
      </c>
      <c r="AA8" s="36"/>
    </row>
    <row r="9" spans="1:27" s="3" customFormat="1" ht="17.100000000000001" customHeight="1">
      <c r="A9" s="28">
        <v>701</v>
      </c>
      <c r="B9" s="4" t="s">
        <v>5</v>
      </c>
      <c r="C9" s="7">
        <v>11584</v>
      </c>
      <c r="D9" s="7">
        <v>5553</v>
      </c>
      <c r="E9" s="11">
        <v>40.799999999999997</v>
      </c>
      <c r="F9" s="11">
        <v>41.2</v>
      </c>
      <c r="G9" s="11">
        <v>43.2</v>
      </c>
      <c r="H9" s="11">
        <v>43.6</v>
      </c>
      <c r="I9" s="11">
        <v>43.5</v>
      </c>
      <c r="J9" s="11">
        <v>42.9</v>
      </c>
      <c r="K9" s="11">
        <v>41.5</v>
      </c>
      <c r="L9" s="11">
        <v>42.4</v>
      </c>
      <c r="M9" s="11">
        <v>43.5</v>
      </c>
      <c r="N9" s="11">
        <v>43.2</v>
      </c>
      <c r="O9" s="11">
        <v>44.1</v>
      </c>
      <c r="P9" s="11">
        <v>44.5</v>
      </c>
      <c r="Q9" s="11">
        <v>42.3</v>
      </c>
      <c r="R9" s="11">
        <v>44.8</v>
      </c>
      <c r="S9" s="11">
        <v>44.8</v>
      </c>
      <c r="T9" s="11">
        <v>44.5</v>
      </c>
      <c r="U9" s="11">
        <v>45.3</v>
      </c>
      <c r="V9" s="11">
        <v>40</v>
      </c>
      <c r="W9" s="11">
        <v>46.4</v>
      </c>
      <c r="X9" s="11">
        <v>48</v>
      </c>
      <c r="Y9" s="11">
        <v>48.8</v>
      </c>
      <c r="Z9" s="11">
        <v>47.9</v>
      </c>
      <c r="AA9" s="36"/>
    </row>
    <row r="10" spans="1:27" s="3" customFormat="1" ht="17.100000000000001" customHeight="1">
      <c r="A10" s="28">
        <v>802</v>
      </c>
      <c r="B10" s="4" t="s">
        <v>6</v>
      </c>
      <c r="C10" s="7">
        <v>7546</v>
      </c>
      <c r="D10" s="7">
        <v>7491</v>
      </c>
      <c r="E10" s="8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8">
        <v>100</v>
      </c>
      <c r="O10" s="8">
        <v>100</v>
      </c>
      <c r="P10" s="8">
        <v>100</v>
      </c>
      <c r="Q10" s="8">
        <v>100</v>
      </c>
      <c r="R10" s="8">
        <v>100</v>
      </c>
      <c r="S10" s="8">
        <v>100</v>
      </c>
      <c r="T10" s="8">
        <v>100</v>
      </c>
      <c r="U10" s="8">
        <v>100</v>
      </c>
      <c r="V10" s="8">
        <v>100</v>
      </c>
      <c r="W10" s="8">
        <v>100</v>
      </c>
      <c r="X10" s="8">
        <v>100</v>
      </c>
      <c r="Y10" s="8">
        <v>100</v>
      </c>
      <c r="Z10" s="8">
        <v>99.3</v>
      </c>
      <c r="AA10" s="36"/>
    </row>
    <row r="11" spans="1:27" s="3" customFormat="1" ht="17.100000000000001" customHeight="1">
      <c r="A11" s="28">
        <v>902</v>
      </c>
      <c r="B11" s="2" t="s">
        <v>7</v>
      </c>
      <c r="C11" s="7">
        <v>11286</v>
      </c>
      <c r="D11" s="7">
        <v>4380</v>
      </c>
      <c r="E11" s="11">
        <v>39.799999999999997</v>
      </c>
      <c r="F11" s="11">
        <v>40.6</v>
      </c>
      <c r="G11" s="11">
        <v>39.700000000000003</v>
      </c>
      <c r="H11" s="11">
        <v>38.4</v>
      </c>
      <c r="I11" s="11">
        <v>37.4</v>
      </c>
      <c r="J11" s="11">
        <v>37.700000000000003</v>
      </c>
      <c r="K11" s="11">
        <v>39.799999999999997</v>
      </c>
      <c r="L11" s="11">
        <v>43.5</v>
      </c>
      <c r="M11" s="11">
        <v>43.6</v>
      </c>
      <c r="N11" s="11">
        <v>40.700000000000003</v>
      </c>
      <c r="O11" s="11">
        <v>41</v>
      </c>
      <c r="P11" s="11">
        <v>41.6</v>
      </c>
      <c r="Q11" s="11">
        <v>39.5</v>
      </c>
      <c r="R11" s="11">
        <v>39.200000000000003</v>
      </c>
      <c r="S11" s="11">
        <v>40</v>
      </c>
      <c r="T11" s="11">
        <v>41.5</v>
      </c>
      <c r="U11" s="11">
        <v>40.6</v>
      </c>
      <c r="V11" s="11">
        <v>34.4</v>
      </c>
      <c r="W11" s="11">
        <v>41</v>
      </c>
      <c r="X11" s="11">
        <v>38</v>
      </c>
      <c r="Y11" s="11">
        <v>39</v>
      </c>
      <c r="Z11" s="11">
        <v>38.799999999999997</v>
      </c>
      <c r="AA11" s="36"/>
    </row>
    <row r="12" spans="1:27" s="3" customFormat="1" ht="17.100000000000001" customHeight="1">
      <c r="A12" s="28">
        <v>1002</v>
      </c>
      <c r="B12" s="4" t="s">
        <v>8</v>
      </c>
      <c r="C12" s="7">
        <v>4621</v>
      </c>
      <c r="D12" s="7">
        <v>3032</v>
      </c>
      <c r="E12" s="14">
        <v>14.4</v>
      </c>
      <c r="F12" s="14">
        <v>13.6</v>
      </c>
      <c r="G12" s="11">
        <v>33.6</v>
      </c>
      <c r="H12" s="8">
        <v>74.8</v>
      </c>
      <c r="I12" s="8">
        <v>68.099999999999994</v>
      </c>
      <c r="J12" s="8">
        <v>65.2</v>
      </c>
      <c r="K12" s="8">
        <v>67.099999999999994</v>
      </c>
      <c r="L12" s="8">
        <v>66.900000000000006</v>
      </c>
      <c r="M12" s="8">
        <v>65.8</v>
      </c>
      <c r="N12" s="8">
        <v>66.400000000000006</v>
      </c>
      <c r="O12" s="8">
        <v>66</v>
      </c>
      <c r="P12" s="8">
        <v>66</v>
      </c>
      <c r="Q12" s="8">
        <v>66.599999999999994</v>
      </c>
      <c r="R12" s="8">
        <v>66.5</v>
      </c>
      <c r="S12" s="8">
        <v>73.400000000000006</v>
      </c>
      <c r="T12" s="8">
        <v>64.8</v>
      </c>
      <c r="U12" s="8">
        <v>62</v>
      </c>
      <c r="V12" s="8">
        <v>64.099999999999994</v>
      </c>
      <c r="W12" s="8">
        <v>65.2</v>
      </c>
      <c r="X12" s="8">
        <v>68</v>
      </c>
      <c r="Y12" s="8">
        <v>63.9</v>
      </c>
      <c r="Z12" s="8">
        <v>65.599999999999994</v>
      </c>
      <c r="AA12" s="36"/>
    </row>
    <row r="13" spans="1:27" s="3" customFormat="1" ht="17.100000000000001" customHeight="1">
      <c r="A13" s="28">
        <v>1102</v>
      </c>
      <c r="B13" s="2" t="s">
        <v>9</v>
      </c>
      <c r="C13" s="7">
        <v>4910</v>
      </c>
      <c r="D13" s="7">
        <v>587</v>
      </c>
      <c r="E13" s="14">
        <v>11.3</v>
      </c>
      <c r="F13" s="14">
        <v>11.5</v>
      </c>
      <c r="G13" s="14">
        <v>11.4</v>
      </c>
      <c r="H13" s="14">
        <v>10.9</v>
      </c>
      <c r="I13" s="14">
        <v>11.5</v>
      </c>
      <c r="J13" s="14">
        <v>10.6</v>
      </c>
      <c r="K13" s="14">
        <v>11.6</v>
      </c>
      <c r="L13" s="14">
        <v>11.3</v>
      </c>
      <c r="M13" s="14">
        <v>11.4</v>
      </c>
      <c r="N13" s="14">
        <v>11.3</v>
      </c>
      <c r="O13" s="14">
        <v>11.3</v>
      </c>
      <c r="P13" s="14">
        <v>11.3</v>
      </c>
      <c r="Q13" s="14">
        <v>11.4</v>
      </c>
      <c r="R13" s="14">
        <v>11.4</v>
      </c>
      <c r="S13" s="14">
        <v>11.5</v>
      </c>
      <c r="T13" s="14">
        <v>11.5</v>
      </c>
      <c r="U13" s="14">
        <v>11.9</v>
      </c>
      <c r="V13" s="14">
        <v>12.1</v>
      </c>
      <c r="W13" s="14">
        <v>17.399999999999999</v>
      </c>
      <c r="X13" s="14">
        <v>12</v>
      </c>
      <c r="Y13" s="14">
        <v>11.6</v>
      </c>
      <c r="Z13" s="14">
        <v>12</v>
      </c>
      <c r="AA13" s="36"/>
    </row>
    <row r="14" spans="1:27" s="3" customFormat="1" ht="17.100000000000001" customHeight="1">
      <c r="A14" s="28">
        <v>1202</v>
      </c>
      <c r="B14" s="2" t="s">
        <v>10</v>
      </c>
      <c r="C14" s="7">
        <v>10536</v>
      </c>
      <c r="D14" s="7">
        <v>10537</v>
      </c>
      <c r="E14" s="14">
        <v>9.1</v>
      </c>
      <c r="F14" s="14">
        <v>9</v>
      </c>
      <c r="G14" s="14">
        <v>9</v>
      </c>
      <c r="H14" s="8">
        <v>98.3</v>
      </c>
      <c r="I14" s="8">
        <v>98.4</v>
      </c>
      <c r="J14" s="8">
        <v>98.3</v>
      </c>
      <c r="K14" s="8">
        <v>98.5</v>
      </c>
      <c r="L14" s="8">
        <v>98.5</v>
      </c>
      <c r="M14" s="8">
        <v>98.3</v>
      </c>
      <c r="N14" s="8">
        <v>98.4</v>
      </c>
      <c r="O14" s="8">
        <v>98.4</v>
      </c>
      <c r="P14" s="8">
        <v>98.5</v>
      </c>
      <c r="Q14" s="8">
        <v>100</v>
      </c>
      <c r="R14" s="8">
        <v>100</v>
      </c>
      <c r="S14" s="8">
        <v>100</v>
      </c>
      <c r="T14" s="8">
        <v>100</v>
      </c>
      <c r="U14" s="8">
        <f t="shared" ref="U14:U67" si="0">D14/C14*100</f>
        <v>100.0094912680334</v>
      </c>
      <c r="V14" s="8">
        <v>100</v>
      </c>
      <c r="W14" s="8">
        <v>100</v>
      </c>
      <c r="X14" s="8">
        <v>100</v>
      </c>
      <c r="Y14" s="8">
        <v>100</v>
      </c>
      <c r="Z14" s="8">
        <v>100</v>
      </c>
      <c r="AA14" s="36"/>
    </row>
    <row r="15" spans="1:27" s="3" customFormat="1" ht="17.100000000000001" customHeight="1">
      <c r="A15" s="28">
        <v>1302</v>
      </c>
      <c r="B15" s="4" t="s">
        <v>11</v>
      </c>
      <c r="C15" s="7">
        <v>3742</v>
      </c>
      <c r="D15" s="7">
        <v>3533</v>
      </c>
      <c r="E15" s="11">
        <v>31.9</v>
      </c>
      <c r="F15" s="8">
        <v>88.9</v>
      </c>
      <c r="G15" s="8">
        <v>91.4</v>
      </c>
      <c r="H15" s="8">
        <v>100</v>
      </c>
      <c r="I15" s="8">
        <v>91.8</v>
      </c>
      <c r="J15" s="8">
        <v>100</v>
      </c>
      <c r="K15" s="8">
        <v>90.2</v>
      </c>
      <c r="L15" s="8">
        <v>92.5</v>
      </c>
      <c r="M15" s="8">
        <v>92.3</v>
      </c>
      <c r="N15" s="8">
        <v>91.3</v>
      </c>
      <c r="O15" s="8">
        <v>93.5</v>
      </c>
      <c r="P15" s="8">
        <v>90.2</v>
      </c>
      <c r="Q15" s="8">
        <v>90.2</v>
      </c>
      <c r="R15" s="8">
        <v>90.2</v>
      </c>
      <c r="S15" s="8">
        <v>89.2</v>
      </c>
      <c r="T15" s="8">
        <v>89.2</v>
      </c>
      <c r="U15" s="8">
        <v>93.8</v>
      </c>
      <c r="V15" s="8">
        <v>89.2</v>
      </c>
      <c r="W15" s="8">
        <v>95.2</v>
      </c>
      <c r="X15" s="8">
        <v>89.2</v>
      </c>
      <c r="Y15" s="8">
        <v>91.2</v>
      </c>
      <c r="Z15" s="8">
        <v>94.4</v>
      </c>
      <c r="AA15" s="36"/>
    </row>
    <row r="16" spans="1:27" s="3" customFormat="1" ht="17.100000000000001" customHeight="1">
      <c r="A16" s="28">
        <v>1402</v>
      </c>
      <c r="B16" s="2" t="s">
        <v>12</v>
      </c>
      <c r="C16" s="7">
        <v>3493</v>
      </c>
      <c r="D16" s="7">
        <v>2673</v>
      </c>
      <c r="E16" s="8">
        <v>73.7</v>
      </c>
      <c r="F16" s="8">
        <v>73.7</v>
      </c>
      <c r="G16" s="8">
        <v>74.3</v>
      </c>
      <c r="H16" s="8">
        <v>63</v>
      </c>
      <c r="I16" s="8">
        <v>74.599999999999994</v>
      </c>
      <c r="J16" s="8">
        <v>61.9</v>
      </c>
      <c r="K16" s="8">
        <v>74.8</v>
      </c>
      <c r="L16" s="8">
        <v>74.900000000000006</v>
      </c>
      <c r="M16" s="8">
        <v>73.599999999999994</v>
      </c>
      <c r="N16" s="8">
        <v>76.2</v>
      </c>
      <c r="O16" s="8">
        <v>75.2</v>
      </c>
      <c r="P16" s="8">
        <v>74.900000000000006</v>
      </c>
      <c r="Q16" s="8">
        <v>73</v>
      </c>
      <c r="R16" s="8">
        <v>77.8</v>
      </c>
      <c r="S16" s="8">
        <v>75.400000000000006</v>
      </c>
      <c r="T16" s="8">
        <v>76.7</v>
      </c>
      <c r="U16" s="8">
        <v>77</v>
      </c>
      <c r="V16" s="8">
        <v>78.2</v>
      </c>
      <c r="W16" s="8">
        <v>78.7</v>
      </c>
      <c r="X16" s="8">
        <v>77.2</v>
      </c>
      <c r="Y16" s="8">
        <v>78.599999999999994</v>
      </c>
      <c r="Z16" s="8">
        <v>76.5</v>
      </c>
      <c r="AA16" s="36"/>
    </row>
    <row r="17" spans="1:27" s="3" customFormat="1" ht="17.100000000000001" customHeight="1">
      <c r="A17" s="28">
        <v>1502</v>
      </c>
      <c r="B17" s="4" t="s">
        <v>13</v>
      </c>
      <c r="C17" s="7">
        <v>6447</v>
      </c>
      <c r="D17" s="7">
        <v>1722</v>
      </c>
      <c r="E17" s="10">
        <v>30.3</v>
      </c>
      <c r="F17" s="11">
        <v>31.9</v>
      </c>
      <c r="G17" s="11">
        <v>29.3</v>
      </c>
      <c r="H17" s="11">
        <v>28.2</v>
      </c>
      <c r="I17" s="11">
        <v>28.8</v>
      </c>
      <c r="J17" s="11">
        <v>29.6</v>
      </c>
      <c r="K17" s="11">
        <v>31.9</v>
      </c>
      <c r="L17" s="11">
        <v>31.6</v>
      </c>
      <c r="M17" s="11">
        <v>32.799999999999997</v>
      </c>
      <c r="N17" s="11">
        <v>32.799999999999997</v>
      </c>
      <c r="O17" s="11">
        <v>32.5</v>
      </c>
      <c r="P17" s="11">
        <v>32.1</v>
      </c>
      <c r="Q17" s="11">
        <v>30.1</v>
      </c>
      <c r="R17" s="11">
        <v>30.3</v>
      </c>
      <c r="S17" s="11">
        <v>30.5</v>
      </c>
      <c r="T17" s="11">
        <v>29.6</v>
      </c>
      <c r="U17" s="11">
        <v>27.4</v>
      </c>
      <c r="V17" s="11">
        <v>30.1</v>
      </c>
      <c r="W17" s="11">
        <v>32.9</v>
      </c>
      <c r="X17" s="11">
        <v>28.3</v>
      </c>
      <c r="Y17" s="11">
        <v>27.3</v>
      </c>
      <c r="Z17" s="11">
        <v>26.7</v>
      </c>
      <c r="AA17" s="36"/>
    </row>
    <row r="18" spans="1:27" s="3" customFormat="1" ht="17.100000000000001" customHeight="1">
      <c r="A18" s="28">
        <v>1602</v>
      </c>
      <c r="B18" s="2" t="s">
        <v>14</v>
      </c>
      <c r="C18" s="7">
        <v>3186</v>
      </c>
      <c r="D18" s="7">
        <v>2581</v>
      </c>
      <c r="E18" s="14">
        <v>13</v>
      </c>
      <c r="F18" s="8">
        <v>85.3</v>
      </c>
      <c r="G18" s="8">
        <v>85.8</v>
      </c>
      <c r="H18" s="8">
        <v>85.2</v>
      </c>
      <c r="I18" s="8">
        <v>83.6</v>
      </c>
      <c r="J18" s="8">
        <v>83</v>
      </c>
      <c r="K18" s="8">
        <v>83.7</v>
      </c>
      <c r="L18" s="8">
        <v>83</v>
      </c>
      <c r="M18" s="8">
        <v>84.3</v>
      </c>
      <c r="N18" s="8">
        <v>85.1</v>
      </c>
      <c r="O18" s="8">
        <v>84.4</v>
      </c>
      <c r="P18" s="8">
        <v>85.6</v>
      </c>
      <c r="Q18" s="8">
        <v>85.6</v>
      </c>
      <c r="R18" s="8">
        <v>84.9</v>
      </c>
      <c r="S18" s="8">
        <v>82.9</v>
      </c>
      <c r="T18" s="8">
        <v>75.400000000000006</v>
      </c>
      <c r="U18" s="8">
        <v>86.8</v>
      </c>
      <c r="V18" s="8">
        <v>83.8</v>
      </c>
      <c r="W18" s="8">
        <v>86.3</v>
      </c>
      <c r="X18" s="8">
        <v>85.3</v>
      </c>
      <c r="Y18" s="8">
        <v>85.4</v>
      </c>
      <c r="Z18" s="8">
        <v>81</v>
      </c>
      <c r="AA18" s="36"/>
    </row>
    <row r="19" spans="1:27" s="3" customFormat="1" ht="17.100000000000001" customHeight="1">
      <c r="A19" s="28">
        <v>1702</v>
      </c>
      <c r="B19" s="4" t="s">
        <v>15</v>
      </c>
      <c r="C19" s="7">
        <v>2658</v>
      </c>
      <c r="D19" s="7">
        <v>2272</v>
      </c>
      <c r="E19" s="8">
        <v>89.9</v>
      </c>
      <c r="F19" s="8">
        <v>83.7</v>
      </c>
      <c r="G19" s="8">
        <v>90.9</v>
      </c>
      <c r="H19" s="8">
        <v>80.599999999999994</v>
      </c>
      <c r="I19" s="8">
        <v>86.6</v>
      </c>
      <c r="J19" s="8">
        <v>89.9</v>
      </c>
      <c r="K19" s="8">
        <v>95.3</v>
      </c>
      <c r="L19" s="8">
        <v>91.5</v>
      </c>
      <c r="M19" s="8">
        <v>90.9</v>
      </c>
      <c r="N19" s="8">
        <v>90.6</v>
      </c>
      <c r="O19" s="8">
        <v>93</v>
      </c>
      <c r="P19" s="8">
        <v>94.8</v>
      </c>
      <c r="Q19" s="8">
        <v>94.9</v>
      </c>
      <c r="R19" s="8">
        <v>95</v>
      </c>
      <c r="S19" s="8">
        <v>89.9</v>
      </c>
      <c r="T19" s="8">
        <v>97.5</v>
      </c>
      <c r="U19" s="8">
        <v>88.7</v>
      </c>
      <c r="V19" s="8">
        <v>93.4</v>
      </c>
      <c r="W19" s="8">
        <v>93.4</v>
      </c>
      <c r="X19" s="8">
        <v>83.3</v>
      </c>
      <c r="Y19" s="8">
        <v>88.5</v>
      </c>
      <c r="Z19" s="8">
        <v>85.5</v>
      </c>
      <c r="AA19" s="36"/>
    </row>
    <row r="20" spans="1:27" s="3" customFormat="1" ht="15" customHeight="1">
      <c r="A20" s="28">
        <v>1802</v>
      </c>
      <c r="B20" s="4" t="s">
        <v>16</v>
      </c>
      <c r="C20" s="7">
        <v>3784</v>
      </c>
      <c r="D20" s="7">
        <v>2992</v>
      </c>
      <c r="E20" s="8">
        <v>80.7</v>
      </c>
      <c r="F20" s="8">
        <v>82.4</v>
      </c>
      <c r="G20" s="8">
        <v>76.5</v>
      </c>
      <c r="H20" s="8">
        <v>71.3</v>
      </c>
      <c r="I20" s="8">
        <v>80.3</v>
      </c>
      <c r="J20" s="8">
        <v>71</v>
      </c>
      <c r="K20" s="8">
        <v>78.7</v>
      </c>
      <c r="L20" s="8">
        <v>76.5</v>
      </c>
      <c r="M20" s="8">
        <v>83.8</v>
      </c>
      <c r="N20" s="8">
        <v>76.5</v>
      </c>
      <c r="O20" s="8">
        <v>76.599999999999994</v>
      </c>
      <c r="P20" s="8">
        <v>76.5</v>
      </c>
      <c r="Q20" s="8">
        <v>76.5</v>
      </c>
      <c r="R20" s="8">
        <v>76.5</v>
      </c>
      <c r="S20" s="8">
        <v>76.5</v>
      </c>
      <c r="T20" s="8">
        <v>76</v>
      </c>
      <c r="U20" s="8">
        <v>77.5</v>
      </c>
      <c r="V20" s="8">
        <v>77.5</v>
      </c>
      <c r="W20" s="8">
        <v>77.400000000000006</v>
      </c>
      <c r="X20" s="8">
        <v>77.900000000000006</v>
      </c>
      <c r="Y20" s="8">
        <v>83.6</v>
      </c>
      <c r="Z20" s="8">
        <v>79.099999999999994</v>
      </c>
      <c r="AA20" s="36"/>
    </row>
    <row r="21" spans="1:27" s="3" customFormat="1" ht="15.75" customHeight="1">
      <c r="A21" s="28">
        <v>1902</v>
      </c>
      <c r="B21" s="4" t="s">
        <v>17</v>
      </c>
      <c r="C21" s="7">
        <v>4495</v>
      </c>
      <c r="D21" s="7">
        <v>2635</v>
      </c>
      <c r="E21" s="8">
        <v>53.3</v>
      </c>
      <c r="F21" s="8">
        <v>59.1</v>
      </c>
      <c r="G21" s="8">
        <v>55.5</v>
      </c>
      <c r="H21" s="8">
        <v>57.6</v>
      </c>
      <c r="I21" s="8">
        <v>63.5</v>
      </c>
      <c r="J21" s="8">
        <v>57</v>
      </c>
      <c r="K21" s="8">
        <v>57.1</v>
      </c>
      <c r="L21" s="8">
        <v>55.9</v>
      </c>
      <c r="M21" s="8">
        <v>58.3</v>
      </c>
      <c r="N21" s="8">
        <v>53.8</v>
      </c>
      <c r="O21" s="8">
        <v>55.3</v>
      </c>
      <c r="P21" s="8">
        <v>54</v>
      </c>
      <c r="Q21" s="8">
        <v>58.1</v>
      </c>
      <c r="R21" s="8">
        <v>54.1</v>
      </c>
      <c r="S21" s="8">
        <v>54.9</v>
      </c>
      <c r="T21" s="8">
        <v>55</v>
      </c>
      <c r="U21" s="8">
        <v>60.2</v>
      </c>
      <c r="V21" s="8">
        <v>63.2</v>
      </c>
      <c r="W21" s="8">
        <v>60.3</v>
      </c>
      <c r="X21" s="8">
        <v>58.8</v>
      </c>
      <c r="Y21" s="8">
        <v>60.2</v>
      </c>
      <c r="Z21" s="8">
        <v>58.6</v>
      </c>
      <c r="AA21" s="36"/>
    </row>
    <row r="22" spans="1:27" s="3" customFormat="1" ht="17.100000000000001" customHeight="1">
      <c r="A22" s="28">
        <v>2002</v>
      </c>
      <c r="B22" s="2" t="s">
        <v>18</v>
      </c>
      <c r="C22" s="7">
        <v>8360</v>
      </c>
      <c r="D22" s="7">
        <v>3867</v>
      </c>
      <c r="E22" s="10">
        <v>31.7</v>
      </c>
      <c r="F22" s="8">
        <v>50.8</v>
      </c>
      <c r="G22" s="8">
        <v>51.3</v>
      </c>
      <c r="H22" s="8">
        <v>51.1</v>
      </c>
      <c r="I22" s="8">
        <v>51.6</v>
      </c>
      <c r="J22" s="8">
        <v>51.5</v>
      </c>
      <c r="K22" s="8">
        <v>51.9</v>
      </c>
      <c r="L22" s="8">
        <v>51.8</v>
      </c>
      <c r="M22" s="8">
        <v>51.8</v>
      </c>
      <c r="N22" s="8">
        <v>51.8</v>
      </c>
      <c r="O22" s="8">
        <v>51.8</v>
      </c>
      <c r="P22" s="8">
        <v>51.8</v>
      </c>
      <c r="Q22" s="8">
        <v>51.8</v>
      </c>
      <c r="R22" s="27"/>
      <c r="S22" s="8">
        <v>51.8</v>
      </c>
      <c r="T22" s="8">
        <v>51.8</v>
      </c>
      <c r="U22" s="11">
        <f t="shared" si="0"/>
        <v>46.255980861244019</v>
      </c>
      <c r="V22" s="11">
        <v>46.4</v>
      </c>
      <c r="W22" s="27"/>
      <c r="X22" s="27"/>
      <c r="Y22" s="27"/>
      <c r="Z22" s="11">
        <v>46.3</v>
      </c>
      <c r="AA22" s="36"/>
    </row>
    <row r="23" spans="1:27" s="3" customFormat="1" ht="17.100000000000001" customHeight="1">
      <c r="A23" s="28">
        <v>2102</v>
      </c>
      <c r="B23" s="4" t="s">
        <v>19</v>
      </c>
      <c r="C23" s="7">
        <v>2215</v>
      </c>
      <c r="D23" s="7">
        <v>536</v>
      </c>
      <c r="E23" s="13">
        <v>24.1</v>
      </c>
      <c r="F23" s="14">
        <v>20.8</v>
      </c>
      <c r="G23" s="14">
        <v>20.9</v>
      </c>
      <c r="H23" s="14">
        <v>21.8</v>
      </c>
      <c r="I23" s="14">
        <v>21.1</v>
      </c>
      <c r="J23" s="14">
        <v>21.8</v>
      </c>
      <c r="K23" s="14">
        <v>21.1</v>
      </c>
      <c r="L23" s="14">
        <v>21.1</v>
      </c>
      <c r="M23" s="14">
        <v>21</v>
      </c>
      <c r="N23" s="11">
        <v>26.1</v>
      </c>
      <c r="O23" s="11">
        <v>26.4</v>
      </c>
      <c r="P23" s="11">
        <v>26.4</v>
      </c>
      <c r="Q23" s="11">
        <v>26.3</v>
      </c>
      <c r="R23" s="11">
        <v>26.1</v>
      </c>
      <c r="S23" s="11">
        <v>26.2</v>
      </c>
      <c r="T23" s="11">
        <v>25.3</v>
      </c>
      <c r="U23" s="14">
        <v>23.4</v>
      </c>
      <c r="V23" s="14">
        <v>24.2</v>
      </c>
      <c r="W23" s="14">
        <v>24.2</v>
      </c>
      <c r="X23" s="14">
        <v>24.2</v>
      </c>
      <c r="Y23" s="14">
        <v>24.2</v>
      </c>
      <c r="Z23" s="14">
        <v>24.2</v>
      </c>
      <c r="AA23" s="36"/>
    </row>
    <row r="24" spans="1:27" s="3" customFormat="1" ht="17.100000000000001" customHeight="1">
      <c r="A24" s="28">
        <v>2202</v>
      </c>
      <c r="B24" s="4" t="s">
        <v>20</v>
      </c>
      <c r="C24" s="12">
        <v>2894</v>
      </c>
      <c r="D24" s="12">
        <v>1952</v>
      </c>
      <c r="E24" s="14">
        <v>7.2</v>
      </c>
      <c r="F24" s="14">
        <v>7.5</v>
      </c>
      <c r="G24" s="8">
        <v>64.599999999999994</v>
      </c>
      <c r="H24" s="8">
        <v>68.099999999999994</v>
      </c>
      <c r="I24" s="8">
        <v>69.099999999999994</v>
      </c>
      <c r="J24" s="8">
        <v>72.099999999999994</v>
      </c>
      <c r="K24" s="8">
        <v>68.8</v>
      </c>
      <c r="L24" s="8">
        <v>69.8</v>
      </c>
      <c r="M24" s="8">
        <v>69.2</v>
      </c>
      <c r="N24" s="8">
        <v>71.2</v>
      </c>
      <c r="O24" s="8">
        <v>68</v>
      </c>
      <c r="P24" s="8">
        <v>70.8</v>
      </c>
      <c r="Q24" s="8">
        <v>70.2</v>
      </c>
      <c r="R24" s="8">
        <v>70.400000000000006</v>
      </c>
      <c r="S24" s="8">
        <v>69</v>
      </c>
      <c r="T24" s="8">
        <v>67.599999999999994</v>
      </c>
      <c r="U24" s="8">
        <v>67.8</v>
      </c>
      <c r="V24" s="8">
        <v>67.900000000000006</v>
      </c>
      <c r="W24" s="8">
        <v>70.099999999999994</v>
      </c>
      <c r="X24" s="8">
        <v>64.3</v>
      </c>
      <c r="Y24" s="8">
        <v>67.5</v>
      </c>
      <c r="Z24" s="8">
        <v>67.400000000000006</v>
      </c>
      <c r="AA24" s="36"/>
    </row>
    <row r="25" spans="1:27" s="3" customFormat="1" ht="17.100000000000001" customHeight="1">
      <c r="A25" s="28">
        <v>2302</v>
      </c>
      <c r="B25" s="2" t="s">
        <v>21</v>
      </c>
      <c r="C25" s="7">
        <v>5806</v>
      </c>
      <c r="D25" s="7">
        <v>849</v>
      </c>
      <c r="E25" s="14">
        <v>14.2</v>
      </c>
      <c r="F25" s="14">
        <v>14.8</v>
      </c>
      <c r="G25" s="14">
        <v>14.6</v>
      </c>
      <c r="H25" s="14">
        <v>14.8</v>
      </c>
      <c r="I25" s="14">
        <v>15</v>
      </c>
      <c r="J25" s="14">
        <v>13.7</v>
      </c>
      <c r="K25" s="14">
        <v>14.6</v>
      </c>
      <c r="L25" s="14">
        <v>14.6</v>
      </c>
      <c r="M25" s="14">
        <v>14.6</v>
      </c>
      <c r="N25" s="14">
        <v>14.6</v>
      </c>
      <c r="O25" s="14">
        <v>14.6</v>
      </c>
      <c r="P25" s="14">
        <v>14.6</v>
      </c>
      <c r="Q25" s="14">
        <v>14.6</v>
      </c>
      <c r="R25" s="14">
        <v>14.6</v>
      </c>
      <c r="S25" s="14">
        <v>15.2</v>
      </c>
      <c r="T25" s="14">
        <v>14</v>
      </c>
      <c r="U25" s="14">
        <v>14</v>
      </c>
      <c r="V25" s="14">
        <v>14.1</v>
      </c>
      <c r="W25" s="14">
        <v>14.9</v>
      </c>
      <c r="X25" s="14">
        <v>14.7</v>
      </c>
      <c r="Y25" s="14">
        <v>14.6</v>
      </c>
      <c r="Z25" s="14">
        <v>14.6</v>
      </c>
      <c r="AA25" s="36"/>
    </row>
    <row r="26" spans="1:27" s="3" customFormat="1" ht="17.100000000000001" customHeight="1">
      <c r="A26" s="28">
        <v>2402</v>
      </c>
      <c r="B26" s="4" t="s">
        <v>22</v>
      </c>
      <c r="C26" s="7">
        <v>4104</v>
      </c>
      <c r="D26" s="7">
        <v>1747</v>
      </c>
      <c r="E26" s="10">
        <v>38.1</v>
      </c>
      <c r="F26" s="11">
        <v>37.5</v>
      </c>
      <c r="G26" s="11">
        <v>36.200000000000003</v>
      </c>
      <c r="H26" s="11">
        <v>44.8</v>
      </c>
      <c r="I26" s="11">
        <v>43.6</v>
      </c>
      <c r="J26" s="11">
        <v>43.9</v>
      </c>
      <c r="K26" s="11">
        <v>43.7</v>
      </c>
      <c r="L26" s="11">
        <v>44</v>
      </c>
      <c r="M26" s="11">
        <v>43.6</v>
      </c>
      <c r="N26" s="11">
        <v>43.6</v>
      </c>
      <c r="O26" s="11">
        <v>44.5</v>
      </c>
      <c r="P26" s="11">
        <v>44.3</v>
      </c>
      <c r="Q26" s="11">
        <v>43.3</v>
      </c>
      <c r="R26" s="11">
        <v>43.6</v>
      </c>
      <c r="S26" s="11" t="s">
        <v>93</v>
      </c>
      <c r="T26" s="11">
        <v>44.2</v>
      </c>
      <c r="U26" s="11">
        <v>42.4</v>
      </c>
      <c r="V26" s="11">
        <v>43</v>
      </c>
      <c r="W26" s="11">
        <v>43.5</v>
      </c>
      <c r="X26" s="11">
        <v>40.200000000000003</v>
      </c>
      <c r="Y26" s="11">
        <v>44.3</v>
      </c>
      <c r="Z26" s="11">
        <v>42.6</v>
      </c>
      <c r="AA26" s="36"/>
    </row>
    <row r="27" spans="1:27" s="3" customFormat="1" ht="17.100000000000001" customHeight="1">
      <c r="A27" s="28">
        <v>2502</v>
      </c>
      <c r="B27" s="2" t="s">
        <v>23</v>
      </c>
      <c r="C27" s="7">
        <v>2410</v>
      </c>
      <c r="D27" s="7">
        <v>1268</v>
      </c>
      <c r="E27" s="14">
        <v>11.2</v>
      </c>
      <c r="F27" s="14">
        <v>9.9</v>
      </c>
      <c r="G27" s="14">
        <v>10.4</v>
      </c>
      <c r="H27" s="11">
        <v>49.1</v>
      </c>
      <c r="I27" s="11">
        <v>40.799999999999997</v>
      </c>
      <c r="J27" s="8">
        <v>54.9</v>
      </c>
      <c r="K27" s="11">
        <v>43.1</v>
      </c>
      <c r="L27" s="11">
        <v>46.7</v>
      </c>
      <c r="M27" s="11">
        <v>38.299999999999997</v>
      </c>
      <c r="N27" s="11">
        <v>37</v>
      </c>
      <c r="O27" s="11">
        <v>37.9</v>
      </c>
      <c r="P27" s="11">
        <v>45</v>
      </c>
      <c r="Q27" s="11">
        <v>44</v>
      </c>
      <c r="R27" s="11">
        <v>41.3</v>
      </c>
      <c r="S27" s="11">
        <v>41.2</v>
      </c>
      <c r="T27" s="11">
        <v>40.799999999999997</v>
      </c>
      <c r="U27" s="8">
        <v>62.3</v>
      </c>
      <c r="V27" s="11">
        <v>45.6</v>
      </c>
      <c r="W27" s="8">
        <v>53.5</v>
      </c>
      <c r="X27" s="8">
        <v>50.3</v>
      </c>
      <c r="Y27" s="8">
        <v>58.8</v>
      </c>
      <c r="Z27" s="8">
        <v>52.6</v>
      </c>
      <c r="AA27" s="36"/>
    </row>
    <row r="28" spans="1:27" s="3" customFormat="1" ht="17.100000000000001" customHeight="1">
      <c r="A28" s="28">
        <v>2602</v>
      </c>
      <c r="B28" s="4" t="s">
        <v>24</v>
      </c>
      <c r="C28" s="7">
        <v>5467</v>
      </c>
      <c r="D28" s="7">
        <v>5335</v>
      </c>
      <c r="E28" s="9">
        <v>97.1</v>
      </c>
      <c r="F28" s="8">
        <v>97.7</v>
      </c>
      <c r="G28" s="8">
        <v>97.7</v>
      </c>
      <c r="H28" s="8">
        <v>96.8</v>
      </c>
      <c r="I28" s="8">
        <v>97.7</v>
      </c>
      <c r="J28" s="8">
        <v>96.7</v>
      </c>
      <c r="K28" s="8">
        <v>97.7</v>
      </c>
      <c r="L28" s="8">
        <v>97.7</v>
      </c>
      <c r="M28" s="8">
        <v>97.7</v>
      </c>
      <c r="N28" s="8">
        <v>97.7</v>
      </c>
      <c r="O28" s="8">
        <v>97.7</v>
      </c>
      <c r="P28" s="8">
        <v>97.7</v>
      </c>
      <c r="Q28" s="8">
        <v>97.7</v>
      </c>
      <c r="R28" s="8">
        <v>97.7</v>
      </c>
      <c r="S28" s="8">
        <v>97.7</v>
      </c>
      <c r="T28" s="8">
        <v>97.6</v>
      </c>
      <c r="U28" s="8">
        <v>97.5</v>
      </c>
      <c r="V28" s="8">
        <v>97.5</v>
      </c>
      <c r="W28" s="8">
        <v>97.7</v>
      </c>
      <c r="X28" s="8">
        <v>97.6</v>
      </c>
      <c r="Y28" s="8">
        <v>97.5</v>
      </c>
      <c r="Z28" s="8">
        <v>97.6</v>
      </c>
      <c r="AA28" s="36"/>
    </row>
    <row r="29" spans="1:27" s="3" customFormat="1" ht="17.100000000000001" customHeight="1">
      <c r="A29" s="28">
        <v>2702</v>
      </c>
      <c r="B29" s="2" t="s">
        <v>25</v>
      </c>
      <c r="C29" s="7">
        <v>2504</v>
      </c>
      <c r="D29" s="7">
        <v>1028</v>
      </c>
      <c r="E29" s="14">
        <v>21.8</v>
      </c>
      <c r="F29" s="14">
        <v>22.1</v>
      </c>
      <c r="G29" s="14">
        <v>21.9</v>
      </c>
      <c r="H29" s="11">
        <v>47.9</v>
      </c>
      <c r="I29" s="11">
        <v>49.1</v>
      </c>
      <c r="J29" s="11">
        <v>48.9</v>
      </c>
      <c r="K29" s="11">
        <v>46.6</v>
      </c>
      <c r="L29" s="11">
        <v>46.6</v>
      </c>
      <c r="M29" s="11">
        <v>46.8</v>
      </c>
      <c r="N29" s="11">
        <v>46.6</v>
      </c>
      <c r="O29" s="11">
        <v>46.6</v>
      </c>
      <c r="P29" s="11">
        <v>46.6</v>
      </c>
      <c r="Q29" s="11">
        <v>46.5</v>
      </c>
      <c r="R29" s="11">
        <v>45.1</v>
      </c>
      <c r="S29" s="11">
        <v>43.4</v>
      </c>
      <c r="T29" s="11">
        <v>44.1</v>
      </c>
      <c r="U29" s="11">
        <v>43.5</v>
      </c>
      <c r="V29" s="11">
        <v>43.5</v>
      </c>
      <c r="W29" s="11">
        <v>47.8</v>
      </c>
      <c r="X29" s="11">
        <v>39.9</v>
      </c>
      <c r="Y29" s="11">
        <v>40.200000000000003</v>
      </c>
      <c r="Z29" s="11">
        <v>41.1</v>
      </c>
      <c r="AA29" s="36"/>
    </row>
    <row r="30" spans="1:27" s="3" customFormat="1" ht="17.100000000000001" customHeight="1">
      <c r="A30" s="28">
        <v>3002</v>
      </c>
      <c r="B30" s="4" t="s">
        <v>26</v>
      </c>
      <c r="C30" s="7">
        <v>3278</v>
      </c>
      <c r="D30" s="7">
        <v>981</v>
      </c>
      <c r="E30" s="10">
        <v>43.1</v>
      </c>
      <c r="F30" s="8">
        <v>56.7</v>
      </c>
      <c r="G30" s="8">
        <v>78.2</v>
      </c>
      <c r="H30" s="8">
        <v>73.3</v>
      </c>
      <c r="I30" s="8">
        <v>71.900000000000006</v>
      </c>
      <c r="J30" s="8">
        <v>75.099999999999994</v>
      </c>
      <c r="K30" s="8">
        <v>66.7</v>
      </c>
      <c r="L30" s="8">
        <v>60.6</v>
      </c>
      <c r="M30" s="8">
        <v>49.2</v>
      </c>
      <c r="N30" s="8">
        <v>52.7</v>
      </c>
      <c r="O30" s="8">
        <v>50.7</v>
      </c>
      <c r="P30" s="11">
        <v>47.6</v>
      </c>
      <c r="Q30" s="8">
        <v>56.4</v>
      </c>
      <c r="R30" s="8">
        <v>77.599999999999994</v>
      </c>
      <c r="S30" s="8">
        <v>67.3</v>
      </c>
      <c r="T30" s="8">
        <v>63.5</v>
      </c>
      <c r="U30" s="14">
        <v>19.2</v>
      </c>
      <c r="V30" s="14">
        <v>20.8</v>
      </c>
      <c r="W30" s="14">
        <v>19.600000000000001</v>
      </c>
      <c r="X30" s="14">
        <v>18.3</v>
      </c>
      <c r="Y30" s="14">
        <v>21.3</v>
      </c>
      <c r="Z30" s="14">
        <v>29.9</v>
      </c>
      <c r="AA30" s="36"/>
    </row>
    <row r="31" spans="1:27" s="3" customFormat="1" ht="17.100000000000001" customHeight="1">
      <c r="A31" s="28">
        <v>3102</v>
      </c>
      <c r="B31" s="4" t="s">
        <v>27</v>
      </c>
      <c r="C31" s="7">
        <v>7230</v>
      </c>
      <c r="D31" s="7">
        <v>1684</v>
      </c>
      <c r="E31" s="9">
        <v>92.6</v>
      </c>
      <c r="F31" s="8">
        <v>92</v>
      </c>
      <c r="G31" s="8">
        <v>90.8</v>
      </c>
      <c r="H31" s="8">
        <v>88.2</v>
      </c>
      <c r="I31" s="8">
        <v>83.7</v>
      </c>
      <c r="J31" s="8">
        <v>85.3</v>
      </c>
      <c r="K31" s="8">
        <v>85.9</v>
      </c>
      <c r="L31" s="8">
        <v>84.8</v>
      </c>
      <c r="M31" s="8">
        <v>85.2</v>
      </c>
      <c r="N31" s="8">
        <v>84.5</v>
      </c>
      <c r="O31" s="11">
        <v>27.3</v>
      </c>
      <c r="P31" s="11">
        <v>27.1</v>
      </c>
      <c r="Q31" s="14">
        <v>24.8</v>
      </c>
      <c r="R31" s="14">
        <v>24.7</v>
      </c>
      <c r="S31" s="14">
        <v>24.9</v>
      </c>
      <c r="T31" s="11">
        <v>25.5</v>
      </c>
      <c r="U31" s="11">
        <v>25.5</v>
      </c>
      <c r="V31" s="37">
        <v>24.3</v>
      </c>
      <c r="W31" s="37">
        <v>24.8</v>
      </c>
      <c r="X31" s="37">
        <v>23.8</v>
      </c>
      <c r="Y31" s="37">
        <v>23.9</v>
      </c>
      <c r="Z31" s="37">
        <v>23.3</v>
      </c>
      <c r="AA31" s="36"/>
    </row>
    <row r="32" spans="1:27" s="3" customFormat="1" ht="17.100000000000001" customHeight="1">
      <c r="A32" s="28">
        <v>3115</v>
      </c>
      <c r="B32" s="15" t="s">
        <v>28</v>
      </c>
      <c r="C32" s="7">
        <v>518</v>
      </c>
      <c r="D32" s="7">
        <v>518</v>
      </c>
      <c r="E32" s="10">
        <v>37.200000000000003</v>
      </c>
      <c r="F32" s="11">
        <v>36.6</v>
      </c>
      <c r="G32" s="8">
        <v>63</v>
      </c>
      <c r="H32" s="8">
        <v>60</v>
      </c>
      <c r="I32" s="8">
        <v>100</v>
      </c>
      <c r="J32" s="8">
        <v>100</v>
      </c>
      <c r="K32" s="8">
        <v>100</v>
      </c>
      <c r="L32" s="8">
        <v>100</v>
      </c>
      <c r="M32" s="8">
        <v>100</v>
      </c>
      <c r="N32" s="8">
        <v>100</v>
      </c>
      <c r="O32" s="8">
        <v>100</v>
      </c>
      <c r="P32" s="8">
        <v>100</v>
      </c>
      <c r="Q32" s="8">
        <v>100</v>
      </c>
      <c r="R32" s="8">
        <v>100</v>
      </c>
      <c r="S32" s="8">
        <v>100</v>
      </c>
      <c r="T32" s="8">
        <v>100</v>
      </c>
      <c r="U32" s="8">
        <v>100</v>
      </c>
      <c r="V32" s="8">
        <v>100</v>
      </c>
      <c r="W32" s="8">
        <v>100</v>
      </c>
      <c r="X32" s="8">
        <v>100</v>
      </c>
      <c r="Y32" s="8">
        <v>100</v>
      </c>
      <c r="Z32" s="8">
        <v>100</v>
      </c>
      <c r="AA32" s="36"/>
    </row>
    <row r="33" spans="1:27" s="3" customFormat="1" ht="17.100000000000001" customHeight="1">
      <c r="A33" s="28">
        <v>3202</v>
      </c>
      <c r="B33" s="4" t="s">
        <v>29</v>
      </c>
      <c r="C33" s="7">
        <v>4409</v>
      </c>
      <c r="D33" s="7">
        <v>4407</v>
      </c>
      <c r="E33" s="9">
        <v>100</v>
      </c>
      <c r="F33" s="8">
        <v>100</v>
      </c>
      <c r="G33" s="8">
        <v>100</v>
      </c>
      <c r="H33" s="8">
        <v>100</v>
      </c>
      <c r="I33" s="8">
        <v>100</v>
      </c>
      <c r="J33" s="8">
        <v>76.8</v>
      </c>
      <c r="K33" s="8">
        <v>100</v>
      </c>
      <c r="L33" s="8">
        <v>100</v>
      </c>
      <c r="M33" s="8">
        <v>100</v>
      </c>
      <c r="N33" s="8">
        <v>100</v>
      </c>
      <c r="O33" s="8">
        <v>100</v>
      </c>
      <c r="P33" s="8">
        <v>100</v>
      </c>
      <c r="Q33" s="8">
        <v>100</v>
      </c>
      <c r="R33" s="8">
        <v>100</v>
      </c>
      <c r="S33" s="8">
        <v>100</v>
      </c>
      <c r="T33" s="8">
        <v>100</v>
      </c>
      <c r="U33" s="8">
        <v>100</v>
      </c>
      <c r="V33" s="8">
        <v>100</v>
      </c>
      <c r="W33" s="8">
        <v>100</v>
      </c>
      <c r="X33" s="8">
        <v>100</v>
      </c>
      <c r="Y33" s="8">
        <v>100</v>
      </c>
      <c r="Z33" s="8">
        <v>100</v>
      </c>
      <c r="AA33" s="36"/>
    </row>
    <row r="34" spans="1:27" s="3" customFormat="1" ht="17.100000000000001" customHeight="1">
      <c r="A34" s="28">
        <v>3302</v>
      </c>
      <c r="B34" s="4" t="s">
        <v>30</v>
      </c>
      <c r="C34" s="7">
        <v>3658</v>
      </c>
      <c r="D34" s="7">
        <v>2552</v>
      </c>
      <c r="E34" s="9">
        <v>78.400000000000006</v>
      </c>
      <c r="F34" s="8">
        <v>77.7</v>
      </c>
      <c r="G34" s="8">
        <v>63.4</v>
      </c>
      <c r="H34" s="8">
        <v>75.3</v>
      </c>
      <c r="I34" s="8">
        <v>61.5</v>
      </c>
      <c r="J34" s="8">
        <v>62.4</v>
      </c>
      <c r="K34" s="8">
        <v>59.4</v>
      </c>
      <c r="L34" s="8">
        <v>55</v>
      </c>
      <c r="M34" s="8">
        <v>60.5</v>
      </c>
      <c r="N34" s="8">
        <v>60.5</v>
      </c>
      <c r="O34" s="8">
        <v>59.6</v>
      </c>
      <c r="P34" s="8">
        <v>59.6</v>
      </c>
      <c r="Q34" s="8">
        <v>59.7</v>
      </c>
      <c r="R34" s="8">
        <v>64.8</v>
      </c>
      <c r="S34" s="8">
        <v>64.8</v>
      </c>
      <c r="T34" s="8">
        <v>65.599999999999994</v>
      </c>
      <c r="U34" s="8">
        <v>60.9</v>
      </c>
      <c r="V34" s="8">
        <f t="shared" ref="V34:V67" si="1">D34/C34*100</f>
        <v>69.764898851831603</v>
      </c>
      <c r="W34" s="8">
        <v>53.5</v>
      </c>
      <c r="X34" s="8">
        <v>52</v>
      </c>
      <c r="Y34" s="8">
        <v>52.2</v>
      </c>
      <c r="Z34" s="8">
        <v>69.8</v>
      </c>
      <c r="AA34" s="36"/>
    </row>
    <row r="35" spans="1:27" s="3" customFormat="1" ht="17.100000000000001" customHeight="1">
      <c r="A35" s="28">
        <v>3408</v>
      </c>
      <c r="B35" s="4" t="s">
        <v>31</v>
      </c>
      <c r="C35" s="7">
        <v>4494</v>
      </c>
      <c r="D35" s="7">
        <v>2646</v>
      </c>
      <c r="E35" s="10">
        <v>25.5</v>
      </c>
      <c r="F35" s="11">
        <v>27.3</v>
      </c>
      <c r="G35" s="14">
        <v>21.4</v>
      </c>
      <c r="H35" s="8">
        <v>56.6</v>
      </c>
      <c r="I35" s="8">
        <v>54.1</v>
      </c>
      <c r="J35" s="8">
        <v>60.5</v>
      </c>
      <c r="K35" s="8">
        <v>58.1</v>
      </c>
      <c r="L35" s="8">
        <v>45.6</v>
      </c>
      <c r="M35" s="8">
        <v>41.9</v>
      </c>
      <c r="N35" s="8">
        <v>56.3</v>
      </c>
      <c r="O35" s="8">
        <v>56.3</v>
      </c>
      <c r="P35" s="8">
        <v>55.6</v>
      </c>
      <c r="Q35" s="8">
        <v>52.1</v>
      </c>
      <c r="R35" s="8">
        <v>57.4</v>
      </c>
      <c r="S35" s="8">
        <v>57.5</v>
      </c>
      <c r="T35" s="8">
        <v>55.1</v>
      </c>
      <c r="U35" s="8">
        <v>60.9</v>
      </c>
      <c r="V35" s="8">
        <v>62.7</v>
      </c>
      <c r="W35" s="8">
        <v>70.5</v>
      </c>
      <c r="X35" s="8">
        <v>70.3</v>
      </c>
      <c r="Y35" s="8">
        <v>70.099999999999994</v>
      </c>
      <c r="Z35" s="8">
        <v>58.9</v>
      </c>
      <c r="AA35" s="36"/>
    </row>
    <row r="36" spans="1:27" s="3" customFormat="1" ht="17.100000000000001" customHeight="1">
      <c r="A36" s="28">
        <v>3409</v>
      </c>
      <c r="B36" s="4" t="s">
        <v>32</v>
      </c>
      <c r="C36" s="7">
        <v>5032</v>
      </c>
      <c r="D36" s="7">
        <v>1385</v>
      </c>
      <c r="E36" s="13">
        <v>23.6</v>
      </c>
      <c r="F36" s="11">
        <v>25.1</v>
      </c>
      <c r="G36" s="14">
        <v>21.1</v>
      </c>
      <c r="H36" s="14">
        <v>22.9</v>
      </c>
      <c r="I36" s="11">
        <v>49.1</v>
      </c>
      <c r="J36" s="14">
        <v>24.1</v>
      </c>
      <c r="K36" s="11">
        <v>27.1</v>
      </c>
      <c r="L36" s="11">
        <v>29.2</v>
      </c>
      <c r="M36" s="11">
        <v>28.3</v>
      </c>
      <c r="N36" s="11">
        <v>29.3</v>
      </c>
      <c r="O36" s="11">
        <v>26.6</v>
      </c>
      <c r="P36" s="11">
        <v>29.1</v>
      </c>
      <c r="Q36" s="11">
        <v>29</v>
      </c>
      <c r="R36" s="11">
        <v>29.9</v>
      </c>
      <c r="S36" s="11">
        <v>29.1</v>
      </c>
      <c r="T36" s="11">
        <v>30.3</v>
      </c>
      <c r="U36" s="11">
        <v>27.9</v>
      </c>
      <c r="V36" s="11">
        <v>28.7</v>
      </c>
      <c r="W36" s="37">
        <v>22.5</v>
      </c>
      <c r="X36" s="11">
        <v>25.7</v>
      </c>
      <c r="Y36" s="11">
        <v>27.1</v>
      </c>
      <c r="Z36" s="11">
        <v>27.5</v>
      </c>
      <c r="AA36" s="36"/>
    </row>
    <row r="37" spans="1:27" s="3" customFormat="1" ht="17.100000000000001" customHeight="1">
      <c r="A37" s="28">
        <v>3413</v>
      </c>
      <c r="B37" s="2" t="s">
        <v>33</v>
      </c>
      <c r="C37" s="7">
        <v>1694</v>
      </c>
      <c r="D37" s="7">
        <v>1694</v>
      </c>
      <c r="E37" s="9">
        <v>100</v>
      </c>
      <c r="F37" s="8">
        <v>100</v>
      </c>
      <c r="G37" s="8">
        <v>100</v>
      </c>
      <c r="H37" s="8">
        <v>100</v>
      </c>
      <c r="I37" s="8">
        <v>100</v>
      </c>
      <c r="J37" s="8">
        <v>100</v>
      </c>
      <c r="K37" s="8">
        <v>100</v>
      </c>
      <c r="L37" s="8">
        <v>100</v>
      </c>
      <c r="M37" s="8">
        <v>100</v>
      </c>
      <c r="N37" s="8">
        <v>100</v>
      </c>
      <c r="O37" s="8">
        <v>100</v>
      </c>
      <c r="P37" s="8">
        <v>100</v>
      </c>
      <c r="Q37" s="8">
        <v>100</v>
      </c>
      <c r="R37" s="8">
        <v>100</v>
      </c>
      <c r="S37" s="8">
        <v>100</v>
      </c>
      <c r="T37" s="8">
        <v>100</v>
      </c>
      <c r="U37" s="8">
        <v>100</v>
      </c>
      <c r="V37" s="8">
        <v>100</v>
      </c>
      <c r="W37" s="8">
        <v>100</v>
      </c>
      <c r="X37" s="8">
        <v>100</v>
      </c>
      <c r="Y37" s="8">
        <v>100</v>
      </c>
      <c r="Z37" s="8">
        <v>100</v>
      </c>
      <c r="AA37" s="36"/>
    </row>
    <row r="38" spans="1:27" s="3" customFormat="1" ht="17.100000000000001" customHeight="1">
      <c r="A38" s="28">
        <v>3414</v>
      </c>
      <c r="B38" s="2" t="s">
        <v>34</v>
      </c>
      <c r="C38" s="7">
        <v>1176</v>
      </c>
      <c r="D38" s="7">
        <v>1176</v>
      </c>
      <c r="E38" s="9">
        <v>100</v>
      </c>
      <c r="F38" s="8">
        <v>100</v>
      </c>
      <c r="G38" s="8">
        <v>100</v>
      </c>
      <c r="H38" s="8">
        <v>100</v>
      </c>
      <c r="I38" s="8">
        <v>100</v>
      </c>
      <c r="J38" s="8">
        <v>100</v>
      </c>
      <c r="K38" s="8">
        <v>100</v>
      </c>
      <c r="L38" s="8">
        <v>100</v>
      </c>
      <c r="M38" s="8">
        <v>100</v>
      </c>
      <c r="N38" s="8">
        <v>100</v>
      </c>
      <c r="O38" s="8">
        <v>100</v>
      </c>
      <c r="P38" s="8">
        <v>100</v>
      </c>
      <c r="Q38" s="8">
        <v>100</v>
      </c>
      <c r="R38" s="8">
        <v>100</v>
      </c>
      <c r="S38" s="8">
        <v>100</v>
      </c>
      <c r="T38" s="8">
        <v>100</v>
      </c>
      <c r="U38" s="8">
        <f t="shared" si="0"/>
        <v>100</v>
      </c>
      <c r="V38" s="8">
        <v>100</v>
      </c>
      <c r="W38" s="8">
        <v>100</v>
      </c>
      <c r="X38" s="8">
        <v>100</v>
      </c>
      <c r="Y38" s="8">
        <v>100</v>
      </c>
      <c r="Z38" s="8">
        <v>100</v>
      </c>
      <c r="AA38" s="36"/>
    </row>
    <row r="39" spans="1:27" s="3" customFormat="1" ht="17.100000000000001" customHeight="1">
      <c r="A39" s="28">
        <v>3415</v>
      </c>
      <c r="B39" s="2" t="s">
        <v>35</v>
      </c>
      <c r="C39" s="7">
        <v>393</v>
      </c>
      <c r="D39" s="7">
        <v>174</v>
      </c>
      <c r="E39" s="13">
        <v>20.2</v>
      </c>
      <c r="F39" s="11">
        <v>45.1</v>
      </c>
      <c r="G39" s="11">
        <v>41.5</v>
      </c>
      <c r="H39" s="11">
        <v>40.5</v>
      </c>
      <c r="I39" s="11">
        <v>40.700000000000003</v>
      </c>
      <c r="J39" s="11">
        <v>40.799999999999997</v>
      </c>
      <c r="K39" s="11">
        <v>38.799999999999997</v>
      </c>
      <c r="L39" s="11">
        <v>39.299999999999997</v>
      </c>
      <c r="M39" s="11">
        <v>39.5</v>
      </c>
      <c r="N39" s="11">
        <v>39</v>
      </c>
      <c r="O39" s="11">
        <v>40.5</v>
      </c>
      <c r="P39" s="11">
        <v>40.200000000000003</v>
      </c>
      <c r="Q39" s="11">
        <v>40.200000000000003</v>
      </c>
      <c r="R39" s="11">
        <v>40.200000000000003</v>
      </c>
      <c r="S39" s="11">
        <v>41.1</v>
      </c>
      <c r="T39" s="11">
        <v>40.5</v>
      </c>
      <c r="U39" s="11">
        <v>40.5</v>
      </c>
      <c r="V39" s="11">
        <v>45.9</v>
      </c>
      <c r="W39" s="11">
        <v>45.1</v>
      </c>
      <c r="X39" s="11">
        <v>47.6</v>
      </c>
      <c r="Y39" s="8">
        <v>50</v>
      </c>
      <c r="Z39" s="11">
        <v>44.3</v>
      </c>
      <c r="AA39" s="36"/>
    </row>
    <row r="40" spans="1:27" s="3" customFormat="1" ht="17.100000000000001" customHeight="1">
      <c r="A40" s="28">
        <v>3419</v>
      </c>
      <c r="B40" s="4" t="s">
        <v>36</v>
      </c>
      <c r="C40" s="7">
        <v>772</v>
      </c>
      <c r="D40" s="7">
        <v>772</v>
      </c>
      <c r="E40" s="9">
        <v>93.5</v>
      </c>
      <c r="F40" s="8">
        <v>93.6</v>
      </c>
      <c r="G40" s="8">
        <v>94.4</v>
      </c>
      <c r="H40" s="8">
        <v>94</v>
      </c>
      <c r="I40" s="8">
        <v>94.3</v>
      </c>
      <c r="J40" s="8">
        <v>93.7</v>
      </c>
      <c r="K40" s="8">
        <v>94.1</v>
      </c>
      <c r="L40" s="8">
        <v>100</v>
      </c>
      <c r="M40" s="8">
        <v>100</v>
      </c>
      <c r="N40" s="8">
        <v>100</v>
      </c>
      <c r="O40" s="8">
        <v>100</v>
      </c>
      <c r="P40" s="8">
        <v>100</v>
      </c>
      <c r="Q40" s="8">
        <v>100</v>
      </c>
      <c r="R40" s="8">
        <v>100</v>
      </c>
      <c r="S40" s="8">
        <v>100</v>
      </c>
      <c r="T40" s="8">
        <v>100</v>
      </c>
      <c r="U40" s="8">
        <f t="shared" si="0"/>
        <v>100</v>
      </c>
      <c r="V40" s="8">
        <v>100</v>
      </c>
      <c r="W40" s="8">
        <v>100</v>
      </c>
      <c r="X40" s="8">
        <v>100</v>
      </c>
      <c r="Y40" s="8">
        <v>100</v>
      </c>
      <c r="Z40" s="8">
        <v>100</v>
      </c>
      <c r="AA40" s="36"/>
    </row>
    <row r="41" spans="1:27" s="3" customFormat="1" ht="17.100000000000001" hidden="1" customHeight="1">
      <c r="A41" s="28">
        <v>3421</v>
      </c>
      <c r="B41" s="4" t="s">
        <v>84</v>
      </c>
      <c r="C41" s="7"/>
      <c r="D41" s="7"/>
      <c r="E41" s="9"/>
      <c r="F41" s="8"/>
      <c r="G41" s="8"/>
      <c r="H41" s="8"/>
      <c r="I41" s="8"/>
      <c r="J41" s="8"/>
      <c r="K41" s="32" t="e">
        <f t="shared" ref="K41:L41" si="2">D41/C41*100</f>
        <v>#DIV/0!</v>
      </c>
      <c r="L41" s="32" t="e">
        <f t="shared" si="2"/>
        <v>#DIV/0!</v>
      </c>
      <c r="M41" s="32"/>
      <c r="N41" s="32"/>
      <c r="O41" s="32"/>
      <c r="P41" s="32"/>
      <c r="Q41" s="32"/>
      <c r="R41" s="32"/>
      <c r="S41" s="32"/>
      <c r="T41" s="32"/>
      <c r="U41" s="11" t="e">
        <f t="shared" si="0"/>
        <v>#DIV/0!</v>
      </c>
      <c r="V41" s="27" t="e">
        <f t="shared" si="1"/>
        <v>#DIV/0!</v>
      </c>
      <c r="W41" s="27"/>
      <c r="X41" s="27"/>
      <c r="Y41" s="27"/>
      <c r="Z41" s="27"/>
      <c r="AA41" s="36"/>
    </row>
    <row r="42" spans="1:27" s="3" customFormat="1" ht="17.100000000000001" customHeight="1">
      <c r="A42" s="28">
        <v>3422</v>
      </c>
      <c r="B42" s="4" t="s">
        <v>37</v>
      </c>
      <c r="C42" s="7">
        <v>9020</v>
      </c>
      <c r="D42" s="7">
        <v>2493</v>
      </c>
      <c r="E42" s="13">
        <v>13</v>
      </c>
      <c r="F42" s="14">
        <v>13.3</v>
      </c>
      <c r="G42" s="11">
        <v>33.4</v>
      </c>
      <c r="H42" s="11">
        <v>32.200000000000003</v>
      </c>
      <c r="I42" s="11">
        <v>33</v>
      </c>
      <c r="J42" s="11">
        <v>31.8</v>
      </c>
      <c r="K42" s="11">
        <v>32.5</v>
      </c>
      <c r="L42" s="11">
        <v>31.8</v>
      </c>
      <c r="M42" s="11">
        <v>28.8</v>
      </c>
      <c r="N42" s="11">
        <v>31.6</v>
      </c>
      <c r="O42" s="11">
        <v>32.6</v>
      </c>
      <c r="P42" s="11">
        <v>32.6</v>
      </c>
      <c r="Q42" s="11">
        <v>33</v>
      </c>
      <c r="R42" s="11">
        <v>33.9</v>
      </c>
      <c r="S42" s="11">
        <v>34.200000000000003</v>
      </c>
      <c r="T42" s="11">
        <v>31.8</v>
      </c>
      <c r="U42" s="11">
        <v>31.2</v>
      </c>
      <c r="V42" s="11">
        <v>28.3</v>
      </c>
      <c r="W42" s="11">
        <v>27.9</v>
      </c>
      <c r="X42" s="11">
        <v>28.8</v>
      </c>
      <c r="Y42" s="11">
        <v>28.8</v>
      </c>
      <c r="Z42" s="11">
        <v>27.6</v>
      </c>
      <c r="AA42" s="36"/>
    </row>
    <row r="43" spans="1:27" s="3" customFormat="1" ht="17.100000000000001" customHeight="1">
      <c r="A43" s="28">
        <v>3501</v>
      </c>
      <c r="B43" s="4" t="s">
        <v>38</v>
      </c>
      <c r="C43" s="7">
        <v>4382</v>
      </c>
      <c r="D43" s="7">
        <v>1415</v>
      </c>
      <c r="E43" s="10">
        <v>28.9</v>
      </c>
      <c r="F43" s="11">
        <v>34.1</v>
      </c>
      <c r="G43" s="11">
        <v>37</v>
      </c>
      <c r="H43" s="11">
        <v>43.1</v>
      </c>
      <c r="I43" s="11">
        <v>40.299999999999997</v>
      </c>
      <c r="J43" s="11">
        <v>42</v>
      </c>
      <c r="K43" s="11">
        <v>40.200000000000003</v>
      </c>
      <c r="L43" s="11">
        <v>39.299999999999997</v>
      </c>
      <c r="M43" s="11">
        <v>39</v>
      </c>
      <c r="N43" s="11">
        <v>37.1</v>
      </c>
      <c r="O43" s="11">
        <v>38.1</v>
      </c>
      <c r="P43" s="11">
        <v>44.2</v>
      </c>
      <c r="Q43" s="11">
        <v>44.5</v>
      </c>
      <c r="R43" s="11">
        <v>42.7</v>
      </c>
      <c r="S43" s="11">
        <v>42.1</v>
      </c>
      <c r="T43" s="11">
        <v>37.1</v>
      </c>
      <c r="U43" s="11">
        <v>41</v>
      </c>
      <c r="V43" s="11">
        <v>40.9</v>
      </c>
      <c r="W43" s="11">
        <v>47.3</v>
      </c>
      <c r="X43" s="11">
        <v>37.799999999999997</v>
      </c>
      <c r="Y43" s="11">
        <v>30.6</v>
      </c>
      <c r="Z43" s="11">
        <v>32.299999999999997</v>
      </c>
      <c r="AA43" s="36"/>
    </row>
    <row r="44" spans="1:27" s="3" customFormat="1" ht="17.100000000000001" customHeight="1">
      <c r="A44" s="28">
        <v>3512</v>
      </c>
      <c r="B44" s="15" t="s">
        <v>39</v>
      </c>
      <c r="C44" s="7">
        <v>802</v>
      </c>
      <c r="D44" s="7">
        <v>802</v>
      </c>
      <c r="E44" s="9">
        <v>100</v>
      </c>
      <c r="F44" s="8">
        <v>100</v>
      </c>
      <c r="G44" s="8">
        <v>100</v>
      </c>
      <c r="H44" s="8">
        <v>100</v>
      </c>
      <c r="I44" s="8">
        <v>100</v>
      </c>
      <c r="J44" s="8">
        <v>100</v>
      </c>
      <c r="K44" s="8">
        <v>100</v>
      </c>
      <c r="L44" s="8">
        <v>100</v>
      </c>
      <c r="M44" s="8">
        <v>100</v>
      </c>
      <c r="N44" s="8">
        <v>100</v>
      </c>
      <c r="O44" s="8">
        <v>100</v>
      </c>
      <c r="P44" s="8">
        <v>100</v>
      </c>
      <c r="Q44" s="8">
        <v>100</v>
      </c>
      <c r="R44" s="8">
        <v>100</v>
      </c>
      <c r="S44" s="8">
        <v>100</v>
      </c>
      <c r="T44" s="8">
        <v>100</v>
      </c>
      <c r="U44" s="8">
        <v>100</v>
      </c>
      <c r="V44" s="8">
        <v>100</v>
      </c>
      <c r="W44" s="8">
        <v>100</v>
      </c>
      <c r="X44" s="8">
        <v>100</v>
      </c>
      <c r="Y44" s="8">
        <v>100</v>
      </c>
      <c r="Z44" s="8">
        <v>100</v>
      </c>
      <c r="AA44" s="36"/>
    </row>
    <row r="45" spans="1:27" s="3" customFormat="1" ht="17.100000000000001" customHeight="1">
      <c r="A45" s="28">
        <v>4003</v>
      </c>
      <c r="B45" s="4" t="s">
        <v>40</v>
      </c>
      <c r="C45" s="7">
        <v>2045</v>
      </c>
      <c r="D45" s="7">
        <v>843</v>
      </c>
      <c r="E45" s="10">
        <v>25.7</v>
      </c>
      <c r="F45" s="11">
        <v>26.7</v>
      </c>
      <c r="G45" s="14">
        <v>22.8</v>
      </c>
      <c r="H45" s="8">
        <v>83.6</v>
      </c>
      <c r="I45" s="11">
        <v>43.2</v>
      </c>
      <c r="J45" s="11">
        <v>44.6</v>
      </c>
      <c r="K45" s="11">
        <v>43.9</v>
      </c>
      <c r="L45" s="11">
        <v>44.4</v>
      </c>
      <c r="M45" s="11">
        <v>43.4</v>
      </c>
      <c r="N45" s="11">
        <v>38.9</v>
      </c>
      <c r="O45" s="11">
        <v>39.5</v>
      </c>
      <c r="P45" s="11">
        <v>40.299999999999997</v>
      </c>
      <c r="Q45" s="11">
        <v>39.700000000000003</v>
      </c>
      <c r="R45" s="11">
        <v>40.200000000000003</v>
      </c>
      <c r="S45" s="11">
        <v>40.700000000000003</v>
      </c>
      <c r="T45" s="11">
        <v>40.5</v>
      </c>
      <c r="U45" s="11">
        <v>44.7</v>
      </c>
      <c r="V45" s="11">
        <v>43.4</v>
      </c>
      <c r="W45" s="11">
        <v>42.5</v>
      </c>
      <c r="X45" s="11">
        <v>41.9</v>
      </c>
      <c r="Y45" s="11">
        <v>41.5</v>
      </c>
      <c r="Z45" s="11">
        <v>41.2</v>
      </c>
      <c r="AA45" s="36"/>
    </row>
    <row r="46" spans="1:27" s="3" customFormat="1" ht="17.100000000000001" customHeight="1">
      <c r="A46" s="28">
        <v>4004</v>
      </c>
      <c r="B46" s="4" t="s">
        <v>41</v>
      </c>
      <c r="C46" s="7">
        <v>3139</v>
      </c>
      <c r="D46" s="7">
        <v>3139</v>
      </c>
      <c r="E46" s="9">
        <v>100</v>
      </c>
      <c r="F46" s="8">
        <v>100</v>
      </c>
      <c r="G46" s="8">
        <v>100</v>
      </c>
      <c r="H46" s="8">
        <v>100</v>
      </c>
      <c r="I46" s="8">
        <v>100</v>
      </c>
      <c r="J46" s="8">
        <v>100</v>
      </c>
      <c r="K46" s="8">
        <v>100</v>
      </c>
      <c r="L46" s="8">
        <v>100</v>
      </c>
      <c r="M46" s="8">
        <v>100</v>
      </c>
      <c r="N46" s="8">
        <v>100</v>
      </c>
      <c r="O46" s="8">
        <v>100</v>
      </c>
      <c r="P46" s="8">
        <v>100</v>
      </c>
      <c r="Q46" s="8">
        <v>100</v>
      </c>
      <c r="R46" s="8">
        <v>100</v>
      </c>
      <c r="S46" s="8">
        <v>100</v>
      </c>
      <c r="T46" s="8">
        <v>100</v>
      </c>
      <c r="U46" s="8">
        <f t="shared" si="0"/>
        <v>100</v>
      </c>
      <c r="V46" s="8">
        <v>100</v>
      </c>
      <c r="W46" s="8">
        <v>100</v>
      </c>
      <c r="X46" s="8">
        <v>100</v>
      </c>
      <c r="Y46" s="8">
        <v>100</v>
      </c>
      <c r="Z46" s="8">
        <v>100</v>
      </c>
      <c r="AA46" s="36"/>
    </row>
    <row r="47" spans="1:27" s="3" customFormat="1" ht="17.100000000000001" customHeight="1">
      <c r="A47" s="28">
        <v>4005</v>
      </c>
      <c r="B47" s="4" t="s">
        <v>42</v>
      </c>
      <c r="C47" s="7">
        <v>1626</v>
      </c>
      <c r="D47" s="7">
        <v>1373</v>
      </c>
      <c r="E47" s="9">
        <v>83.1</v>
      </c>
      <c r="F47" s="8">
        <v>84.3</v>
      </c>
      <c r="G47" s="8">
        <v>84.3</v>
      </c>
      <c r="H47" s="8">
        <v>84.3</v>
      </c>
      <c r="I47" s="8">
        <v>84.3</v>
      </c>
      <c r="J47" s="8">
        <v>83.5</v>
      </c>
      <c r="K47" s="8">
        <v>84.2</v>
      </c>
      <c r="L47" s="8">
        <v>84.2</v>
      </c>
      <c r="M47" s="8">
        <v>84.3</v>
      </c>
      <c r="N47" s="8">
        <v>84.3</v>
      </c>
      <c r="O47" s="8">
        <v>84.3</v>
      </c>
      <c r="P47" s="8">
        <v>84.4</v>
      </c>
      <c r="Q47" s="8">
        <v>84.4</v>
      </c>
      <c r="R47" s="8">
        <v>84.4</v>
      </c>
      <c r="S47" s="8">
        <v>84.4</v>
      </c>
      <c r="T47" s="8">
        <v>84.5</v>
      </c>
      <c r="U47" s="8">
        <v>83.5</v>
      </c>
      <c r="V47" s="8">
        <v>84.4</v>
      </c>
      <c r="W47" s="8">
        <v>83.4</v>
      </c>
      <c r="X47" s="8">
        <v>84.4</v>
      </c>
      <c r="Y47" s="8">
        <v>84.4</v>
      </c>
      <c r="Z47" s="8">
        <v>84.4</v>
      </c>
      <c r="AA47" s="36"/>
    </row>
    <row r="48" spans="1:27" s="3" customFormat="1" ht="17.100000000000001" customHeight="1">
      <c r="A48" s="28">
        <v>4026</v>
      </c>
      <c r="B48" s="4" t="s">
        <v>43</v>
      </c>
      <c r="C48" s="7">
        <v>4707</v>
      </c>
      <c r="D48" s="7">
        <v>1279</v>
      </c>
      <c r="E48" s="10">
        <v>29.5</v>
      </c>
      <c r="F48" s="11">
        <v>28.2</v>
      </c>
      <c r="G48" s="11">
        <v>26.3</v>
      </c>
      <c r="H48" s="14">
        <v>24.2</v>
      </c>
      <c r="I48" s="14">
        <v>24.5</v>
      </c>
      <c r="J48" s="14">
        <v>24.7</v>
      </c>
      <c r="K48" s="14">
        <v>23.7</v>
      </c>
      <c r="L48" s="14">
        <v>22</v>
      </c>
      <c r="M48" s="14">
        <v>22.9</v>
      </c>
      <c r="N48" s="14">
        <v>23.1</v>
      </c>
      <c r="O48" s="14">
        <v>22.6</v>
      </c>
      <c r="P48" s="14">
        <v>22.5</v>
      </c>
      <c r="Q48" s="14">
        <v>22</v>
      </c>
      <c r="R48" s="14">
        <v>21.8</v>
      </c>
      <c r="S48" s="14">
        <v>21.9</v>
      </c>
      <c r="T48" s="14">
        <v>22.4</v>
      </c>
      <c r="U48" s="11">
        <v>25.6</v>
      </c>
      <c r="V48" s="14">
        <v>24</v>
      </c>
      <c r="W48" s="14">
        <v>24.2</v>
      </c>
      <c r="X48" s="11">
        <v>25.1</v>
      </c>
      <c r="Y48" s="11">
        <v>27.2</v>
      </c>
      <c r="Z48" s="11">
        <v>27.2</v>
      </c>
      <c r="AA48" s="36"/>
    </row>
    <row r="49" spans="1:27" s="3" customFormat="1" ht="17.100000000000001" customHeight="1">
      <c r="A49" s="28">
        <v>4043</v>
      </c>
      <c r="B49" s="2" t="s">
        <v>44</v>
      </c>
      <c r="C49" s="7">
        <v>30586</v>
      </c>
      <c r="D49" s="7">
        <v>14727</v>
      </c>
      <c r="E49" s="10">
        <v>47.3</v>
      </c>
      <c r="F49" s="11">
        <v>47.2</v>
      </c>
      <c r="G49" s="11">
        <v>45.1</v>
      </c>
      <c r="H49" s="11">
        <v>47.9</v>
      </c>
      <c r="I49" s="11">
        <v>46.7</v>
      </c>
      <c r="J49" s="11">
        <v>47.1</v>
      </c>
      <c r="K49" s="11">
        <v>47.8</v>
      </c>
      <c r="L49" s="11">
        <v>47.1</v>
      </c>
      <c r="M49" s="11">
        <v>46.6</v>
      </c>
      <c r="N49" s="11">
        <v>47.7</v>
      </c>
      <c r="O49" s="11">
        <v>49.2</v>
      </c>
      <c r="P49" s="11">
        <v>48.8</v>
      </c>
      <c r="Q49" s="8">
        <v>50.5</v>
      </c>
      <c r="R49" s="8">
        <v>52</v>
      </c>
      <c r="S49" s="8">
        <v>51.2</v>
      </c>
      <c r="T49" s="8">
        <v>49.8</v>
      </c>
      <c r="U49" s="11">
        <v>49.2</v>
      </c>
      <c r="V49" s="11">
        <v>49.7</v>
      </c>
      <c r="W49" s="11">
        <v>41.9</v>
      </c>
      <c r="X49" s="8">
        <v>51.4</v>
      </c>
      <c r="Y49" s="11">
        <v>48.2</v>
      </c>
      <c r="Z49" s="11">
        <v>48.1</v>
      </c>
      <c r="AA49" s="36"/>
    </row>
    <row r="50" spans="1:27" s="3" customFormat="1" ht="17.100000000000001" customHeight="1">
      <c r="A50" s="29">
        <v>4048</v>
      </c>
      <c r="B50" s="15" t="s">
        <v>80</v>
      </c>
      <c r="C50" s="7">
        <v>4880</v>
      </c>
      <c r="D50" s="7">
        <v>685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14">
        <v>14.5</v>
      </c>
      <c r="W50" s="14">
        <v>14.5</v>
      </c>
      <c r="X50" s="14">
        <v>14.5</v>
      </c>
      <c r="Y50" s="14">
        <v>14.5</v>
      </c>
      <c r="Z50" s="14">
        <v>14</v>
      </c>
      <c r="AA50" s="36"/>
    </row>
    <row r="51" spans="1:27" s="3" customFormat="1" ht="17.100000000000001" customHeight="1">
      <c r="A51" s="29">
        <v>4054</v>
      </c>
      <c r="B51" s="15" t="s">
        <v>81</v>
      </c>
      <c r="C51" s="34">
        <v>2756</v>
      </c>
      <c r="D51" s="34">
        <v>646</v>
      </c>
      <c r="E51" s="26"/>
      <c r="F51" s="27"/>
      <c r="G51" s="27"/>
      <c r="H51" s="27"/>
      <c r="I51" s="14">
        <v>23.5</v>
      </c>
      <c r="J51" s="14">
        <v>23.5</v>
      </c>
      <c r="K51" s="32"/>
      <c r="L51" s="14">
        <v>23.8</v>
      </c>
      <c r="M51" s="14">
        <v>23.2</v>
      </c>
      <c r="N51" s="14">
        <v>23.2</v>
      </c>
      <c r="O51" s="14">
        <v>23.6</v>
      </c>
      <c r="P51" s="14">
        <v>23.4</v>
      </c>
      <c r="Q51" s="14">
        <v>23.9</v>
      </c>
      <c r="R51" s="14">
        <v>23.2</v>
      </c>
      <c r="S51" s="14">
        <v>23.3</v>
      </c>
      <c r="T51" s="14">
        <v>23.2</v>
      </c>
      <c r="U51" s="14">
        <v>23.4</v>
      </c>
      <c r="V51" s="14">
        <v>23.7</v>
      </c>
      <c r="W51" s="14">
        <v>23</v>
      </c>
      <c r="X51" s="14">
        <v>23.5</v>
      </c>
      <c r="Y51" s="14">
        <v>23.5</v>
      </c>
      <c r="Z51" s="14">
        <v>23.4</v>
      </c>
      <c r="AA51" s="36"/>
    </row>
    <row r="52" spans="1:27" s="3" customFormat="1" ht="17.100000000000001" customHeight="1">
      <c r="A52" s="28">
        <v>4098</v>
      </c>
      <c r="B52" s="4" t="s">
        <v>45</v>
      </c>
      <c r="C52" s="7">
        <v>14883</v>
      </c>
      <c r="D52" s="7">
        <v>3133</v>
      </c>
      <c r="E52" s="13">
        <v>18.2</v>
      </c>
      <c r="F52" s="14">
        <v>16.100000000000001</v>
      </c>
      <c r="G52" s="14">
        <v>17</v>
      </c>
      <c r="H52" s="14">
        <v>17.899999999999999</v>
      </c>
      <c r="I52" s="14">
        <v>18.5</v>
      </c>
      <c r="J52" s="14">
        <v>18.8</v>
      </c>
      <c r="K52" s="14">
        <v>18.2</v>
      </c>
      <c r="L52" s="14">
        <v>20.6</v>
      </c>
      <c r="M52" s="14">
        <v>21.3</v>
      </c>
      <c r="N52" s="14">
        <v>20.9</v>
      </c>
      <c r="O52" s="14">
        <v>21</v>
      </c>
      <c r="P52" s="14">
        <v>20.9</v>
      </c>
      <c r="Q52" s="14">
        <v>21.3</v>
      </c>
      <c r="R52" s="14">
        <v>21.9</v>
      </c>
      <c r="S52" s="14">
        <v>21.7</v>
      </c>
      <c r="T52" s="14">
        <v>19.3</v>
      </c>
      <c r="U52" s="14">
        <v>21.5</v>
      </c>
      <c r="V52" s="14">
        <v>22.4</v>
      </c>
      <c r="W52" s="14">
        <v>22.6</v>
      </c>
      <c r="X52" s="14">
        <v>22.7</v>
      </c>
      <c r="Y52" s="14">
        <v>22</v>
      </c>
      <c r="Z52" s="14">
        <v>21.1</v>
      </c>
      <c r="AA52" s="36"/>
    </row>
    <row r="53" spans="1:27" s="3" customFormat="1" ht="17.100000000000001" customHeight="1">
      <c r="A53" s="28">
        <v>4099</v>
      </c>
      <c r="B53" s="2" t="s">
        <v>46</v>
      </c>
      <c r="C53" s="7">
        <v>7896</v>
      </c>
      <c r="D53" s="7">
        <v>4016</v>
      </c>
      <c r="E53" s="10">
        <v>47.2</v>
      </c>
      <c r="F53" s="11">
        <v>49.1</v>
      </c>
      <c r="G53" s="8">
        <v>50.7</v>
      </c>
      <c r="H53" s="8">
        <v>50.1</v>
      </c>
      <c r="I53" s="8">
        <v>51</v>
      </c>
      <c r="J53" s="8">
        <v>50</v>
      </c>
      <c r="K53" s="11">
        <v>49.9</v>
      </c>
      <c r="L53" s="11">
        <v>49.8</v>
      </c>
      <c r="M53" s="11">
        <v>46.3</v>
      </c>
      <c r="N53" s="11">
        <v>49.9</v>
      </c>
      <c r="O53" s="8">
        <v>50.4</v>
      </c>
      <c r="P53" s="8">
        <v>52.1</v>
      </c>
      <c r="Q53" s="8">
        <v>51.6</v>
      </c>
      <c r="R53" s="8">
        <v>52.3</v>
      </c>
      <c r="S53" s="8">
        <v>51.6</v>
      </c>
      <c r="T53" s="8">
        <v>51.3</v>
      </c>
      <c r="U53" s="8">
        <v>52.6</v>
      </c>
      <c r="V53" s="8">
        <v>62.2</v>
      </c>
      <c r="W53" s="8">
        <v>63.3</v>
      </c>
      <c r="X53" s="8">
        <v>51.7</v>
      </c>
      <c r="Y53" s="8">
        <v>57.2</v>
      </c>
      <c r="Z53" s="8">
        <v>50.9</v>
      </c>
      <c r="AA53" s="36"/>
    </row>
    <row r="54" spans="1:27" s="3" customFormat="1" ht="16.5" customHeight="1">
      <c r="A54" s="28">
        <v>5017</v>
      </c>
      <c r="B54" s="4" t="s">
        <v>70</v>
      </c>
      <c r="C54" s="7">
        <v>6129</v>
      </c>
      <c r="D54" s="7">
        <v>3561</v>
      </c>
      <c r="E54" s="9">
        <v>65</v>
      </c>
      <c r="F54" s="8">
        <v>58.5</v>
      </c>
      <c r="G54" s="11">
        <v>49.5</v>
      </c>
      <c r="H54" s="8">
        <v>51.9</v>
      </c>
      <c r="I54" s="8">
        <v>51.8</v>
      </c>
      <c r="J54" s="8">
        <v>60</v>
      </c>
      <c r="K54" s="8">
        <v>56.3</v>
      </c>
      <c r="L54" s="8">
        <v>57.7</v>
      </c>
      <c r="M54" s="8">
        <v>57.7</v>
      </c>
      <c r="N54" s="8">
        <v>57.8</v>
      </c>
      <c r="O54" s="8">
        <v>57.3</v>
      </c>
      <c r="P54" s="8">
        <v>54.2</v>
      </c>
      <c r="Q54" s="8">
        <v>55.7</v>
      </c>
      <c r="R54" s="8">
        <v>57.1</v>
      </c>
      <c r="S54" s="8">
        <v>55.8</v>
      </c>
      <c r="T54" s="8">
        <v>52.4</v>
      </c>
      <c r="U54" s="8">
        <v>56.7</v>
      </c>
      <c r="V54" s="8">
        <v>57.6</v>
      </c>
      <c r="W54" s="8">
        <v>62.9</v>
      </c>
      <c r="X54" s="8">
        <v>63.9</v>
      </c>
      <c r="Y54" s="8">
        <v>59</v>
      </c>
      <c r="Z54" s="8">
        <v>58.1</v>
      </c>
      <c r="AA54" s="36"/>
    </row>
    <row r="55" spans="1:27" s="3" customFormat="1" ht="16.5" customHeight="1">
      <c r="A55" s="28">
        <v>5025</v>
      </c>
      <c r="B55" s="15" t="s">
        <v>82</v>
      </c>
      <c r="C55" s="7">
        <v>1335</v>
      </c>
      <c r="D55" s="7">
        <v>1335</v>
      </c>
      <c r="E55" s="26"/>
      <c r="F55" s="27"/>
      <c r="G55" s="27"/>
      <c r="H55" s="27"/>
      <c r="I55" s="8">
        <v>100</v>
      </c>
      <c r="J55" s="8">
        <v>100</v>
      </c>
      <c r="K55" s="8">
        <v>100</v>
      </c>
      <c r="L55" s="8">
        <v>100</v>
      </c>
      <c r="M55" s="8">
        <v>100</v>
      </c>
      <c r="N55" s="8">
        <v>100</v>
      </c>
      <c r="O55" s="8">
        <v>100</v>
      </c>
      <c r="P55" s="8">
        <v>100</v>
      </c>
      <c r="Q55" s="8">
        <v>100</v>
      </c>
      <c r="R55" s="8">
        <v>100</v>
      </c>
      <c r="S55" s="8">
        <v>100</v>
      </c>
      <c r="T55" s="8">
        <v>100</v>
      </c>
      <c r="U55" s="8">
        <v>100</v>
      </c>
      <c r="V55" s="8">
        <v>100</v>
      </c>
      <c r="W55" s="8">
        <v>100</v>
      </c>
      <c r="X55" s="8">
        <v>100</v>
      </c>
      <c r="Y55" s="8">
        <v>100</v>
      </c>
      <c r="Z55" s="8">
        <v>100</v>
      </c>
      <c r="AA55" s="36"/>
    </row>
    <row r="56" spans="1:27" s="3" customFormat="1" ht="17.100000000000001" customHeight="1">
      <c r="A56" s="28">
        <v>5113</v>
      </c>
      <c r="B56" s="4" t="s">
        <v>47</v>
      </c>
      <c r="C56" s="7">
        <v>13996</v>
      </c>
      <c r="D56" s="7">
        <v>7486</v>
      </c>
      <c r="E56" s="11">
        <v>38.200000000000003</v>
      </c>
      <c r="F56" s="11">
        <v>38</v>
      </c>
      <c r="G56" s="8">
        <v>52</v>
      </c>
      <c r="H56" s="8">
        <v>52.4</v>
      </c>
      <c r="I56" s="8">
        <v>54.8</v>
      </c>
      <c r="J56" s="8">
        <v>56</v>
      </c>
      <c r="K56" s="8">
        <v>57.2</v>
      </c>
      <c r="L56" s="8">
        <v>56.6</v>
      </c>
      <c r="M56" s="8">
        <v>55</v>
      </c>
      <c r="N56" s="8">
        <v>54.3</v>
      </c>
      <c r="O56" s="8">
        <v>54.5</v>
      </c>
      <c r="P56" s="8">
        <v>51.1</v>
      </c>
      <c r="Q56" s="8">
        <v>55.2</v>
      </c>
      <c r="R56" s="8">
        <v>58.6</v>
      </c>
      <c r="S56" s="8">
        <v>60</v>
      </c>
      <c r="T56" s="8">
        <v>58.7</v>
      </c>
      <c r="U56" s="8">
        <v>53</v>
      </c>
      <c r="V56" s="8">
        <v>55.6</v>
      </c>
      <c r="W56" s="8">
        <v>57</v>
      </c>
      <c r="X56" s="8">
        <v>55.6</v>
      </c>
      <c r="Y56" s="8">
        <v>54.7</v>
      </c>
      <c r="Z56" s="8">
        <v>53.5</v>
      </c>
      <c r="AA56" s="36"/>
    </row>
    <row r="57" spans="1:27" s="3" customFormat="1" ht="17.100000000000001" customHeight="1">
      <c r="A57" s="28">
        <v>5201</v>
      </c>
      <c r="B57" s="4" t="s">
        <v>48</v>
      </c>
      <c r="C57" s="7">
        <v>10493</v>
      </c>
      <c r="D57" s="7">
        <v>3803</v>
      </c>
      <c r="E57" s="11">
        <v>36.200000000000003</v>
      </c>
      <c r="F57" s="11">
        <v>33.200000000000003</v>
      </c>
      <c r="G57" s="11">
        <v>34.700000000000003</v>
      </c>
      <c r="H57" s="11">
        <v>34.4</v>
      </c>
      <c r="I57" s="11">
        <v>32.799999999999997</v>
      </c>
      <c r="J57" s="11">
        <v>33.5</v>
      </c>
      <c r="K57" s="11">
        <v>35.200000000000003</v>
      </c>
      <c r="L57" s="11">
        <v>34.700000000000003</v>
      </c>
      <c r="M57" s="11">
        <v>35.5</v>
      </c>
      <c r="N57" s="11">
        <v>36.200000000000003</v>
      </c>
      <c r="O57" s="11">
        <v>36</v>
      </c>
      <c r="P57" s="11">
        <v>33.299999999999997</v>
      </c>
      <c r="Q57" s="11">
        <v>34.1</v>
      </c>
      <c r="R57" s="11">
        <v>34.9</v>
      </c>
      <c r="S57" s="11">
        <v>36.5</v>
      </c>
      <c r="T57" s="11">
        <v>35.700000000000003</v>
      </c>
      <c r="U57" s="11">
        <v>36.4</v>
      </c>
      <c r="V57" s="11">
        <v>36.799999999999997</v>
      </c>
      <c r="W57" s="11">
        <v>36.5</v>
      </c>
      <c r="X57" s="11">
        <v>35.299999999999997</v>
      </c>
      <c r="Y57" s="11">
        <v>38.5</v>
      </c>
      <c r="Z57" s="11">
        <v>36.200000000000003</v>
      </c>
      <c r="AA57" s="36"/>
    </row>
    <row r="58" spans="1:27" s="3" customFormat="1" ht="17.100000000000001" customHeight="1">
      <c r="A58" s="28">
        <v>5202</v>
      </c>
      <c r="B58" s="4" t="s">
        <v>69</v>
      </c>
      <c r="C58" s="7">
        <v>6028</v>
      </c>
      <c r="D58" s="7">
        <v>1558</v>
      </c>
      <c r="E58" s="11">
        <v>25.1</v>
      </c>
      <c r="F58" s="11">
        <v>26</v>
      </c>
      <c r="G58" s="11">
        <v>26.9</v>
      </c>
      <c r="H58" s="14">
        <v>23.4</v>
      </c>
      <c r="I58" s="14">
        <v>23.5</v>
      </c>
      <c r="J58" s="14">
        <v>23.3</v>
      </c>
      <c r="K58" s="14">
        <v>22.3</v>
      </c>
      <c r="L58" s="14">
        <v>23.9</v>
      </c>
      <c r="M58" s="11">
        <v>26.2</v>
      </c>
      <c r="N58" s="11">
        <v>27</v>
      </c>
      <c r="O58" s="11">
        <v>26.8</v>
      </c>
      <c r="P58" s="11">
        <v>27.8</v>
      </c>
      <c r="Q58" s="11">
        <v>29.4</v>
      </c>
      <c r="R58" s="11">
        <v>31.8</v>
      </c>
      <c r="S58" s="11">
        <v>33.6</v>
      </c>
      <c r="T58" s="11">
        <v>32.200000000000003</v>
      </c>
      <c r="U58" s="11">
        <v>27.7</v>
      </c>
      <c r="V58" s="11">
        <v>30.9</v>
      </c>
      <c r="W58" s="11">
        <v>26.1</v>
      </c>
      <c r="X58" s="11">
        <v>26.2</v>
      </c>
      <c r="Y58" s="11">
        <v>28.9</v>
      </c>
      <c r="Z58" s="11">
        <v>25.8</v>
      </c>
      <c r="AA58" s="36"/>
    </row>
    <row r="59" spans="1:27" s="3" customFormat="1" ht="17.100000000000001" customHeight="1">
      <c r="A59" s="28">
        <v>5207</v>
      </c>
      <c r="B59" s="4" t="s">
        <v>49</v>
      </c>
      <c r="C59" s="7">
        <v>7432</v>
      </c>
      <c r="D59" s="7">
        <v>2930</v>
      </c>
      <c r="E59" s="13">
        <v>16</v>
      </c>
      <c r="F59" s="14">
        <v>22</v>
      </c>
      <c r="G59" s="11">
        <v>29.2</v>
      </c>
      <c r="H59" s="11">
        <v>37.700000000000003</v>
      </c>
      <c r="I59" s="11">
        <v>39</v>
      </c>
      <c r="J59" s="11">
        <v>39.9</v>
      </c>
      <c r="K59" s="11">
        <v>37.6</v>
      </c>
      <c r="L59" s="11">
        <v>36.4</v>
      </c>
      <c r="M59" s="11">
        <v>36.700000000000003</v>
      </c>
      <c r="N59" s="11">
        <v>37.299999999999997</v>
      </c>
      <c r="O59" s="11">
        <v>34.200000000000003</v>
      </c>
      <c r="P59" s="11">
        <v>36.700000000000003</v>
      </c>
      <c r="Q59" s="11">
        <v>39.700000000000003</v>
      </c>
      <c r="R59" s="11">
        <v>47.6</v>
      </c>
      <c r="S59" s="11">
        <v>39.6</v>
      </c>
      <c r="T59" s="11">
        <v>40.299999999999997</v>
      </c>
      <c r="U59" s="11">
        <v>40.5</v>
      </c>
      <c r="V59" s="11">
        <v>39.700000000000003</v>
      </c>
      <c r="W59" s="11">
        <v>37</v>
      </c>
      <c r="X59" s="11">
        <v>36.799999999999997</v>
      </c>
      <c r="Y59" s="11">
        <v>41.5</v>
      </c>
      <c r="Z59" s="11">
        <v>39.4</v>
      </c>
      <c r="AA59" s="36"/>
    </row>
    <row r="60" spans="1:27" s="3" customFormat="1" ht="17.100000000000001" customHeight="1">
      <c r="A60" s="28">
        <v>5306</v>
      </c>
      <c r="B60" s="4" t="s">
        <v>50</v>
      </c>
      <c r="C60" s="7">
        <v>11741</v>
      </c>
      <c r="D60" s="7">
        <v>7499</v>
      </c>
      <c r="E60" s="13">
        <v>19.899999999999999</v>
      </c>
      <c r="F60" s="14">
        <v>20.399999999999999</v>
      </c>
      <c r="G60" s="14">
        <v>20.5</v>
      </c>
      <c r="H60" s="8">
        <v>56.2</v>
      </c>
      <c r="I60" s="8">
        <v>61</v>
      </c>
      <c r="J60" s="8">
        <v>52.6</v>
      </c>
      <c r="K60" s="8">
        <v>54.4</v>
      </c>
      <c r="L60" s="8">
        <v>55.3</v>
      </c>
      <c r="M60" s="8">
        <v>67</v>
      </c>
      <c r="N60" s="8">
        <v>61.6</v>
      </c>
      <c r="O60" s="8">
        <v>60.5</v>
      </c>
      <c r="P60" s="8">
        <v>62.5</v>
      </c>
      <c r="Q60" s="8">
        <v>63.6</v>
      </c>
      <c r="R60" s="8">
        <v>63.7</v>
      </c>
      <c r="S60" s="8">
        <v>58.3</v>
      </c>
      <c r="T60" s="8">
        <v>58.6</v>
      </c>
      <c r="U60" s="8">
        <v>61.2</v>
      </c>
      <c r="V60" s="8">
        <v>63.2</v>
      </c>
      <c r="W60" s="8">
        <v>64.400000000000006</v>
      </c>
      <c r="X60" s="8">
        <v>64.099999999999994</v>
      </c>
      <c r="Y60" s="8">
        <v>63.6</v>
      </c>
      <c r="Z60" s="8">
        <v>63.9</v>
      </c>
      <c r="AA60" s="36"/>
    </row>
    <row r="61" spans="1:27" s="3" customFormat="1" ht="17.100000000000001" customHeight="1">
      <c r="A61" s="28">
        <v>5401</v>
      </c>
      <c r="B61" s="2" t="s">
        <v>51</v>
      </c>
      <c r="C61" s="7">
        <v>6967</v>
      </c>
      <c r="D61" s="24">
        <v>4745</v>
      </c>
      <c r="E61" s="10">
        <v>37</v>
      </c>
      <c r="F61" s="11">
        <v>39.700000000000003</v>
      </c>
      <c r="G61" s="11">
        <v>42.7</v>
      </c>
      <c r="H61" s="8">
        <v>63.9</v>
      </c>
      <c r="I61" s="8">
        <v>68.3</v>
      </c>
      <c r="J61" s="8">
        <v>70.3</v>
      </c>
      <c r="K61" s="8">
        <v>65.400000000000006</v>
      </c>
      <c r="L61" s="11">
        <v>25</v>
      </c>
      <c r="M61" s="11">
        <v>25</v>
      </c>
      <c r="N61" s="11">
        <v>25</v>
      </c>
      <c r="O61" s="11">
        <v>25</v>
      </c>
      <c r="P61" s="11">
        <v>25</v>
      </c>
      <c r="Q61" s="8">
        <v>63.3</v>
      </c>
      <c r="R61" s="8">
        <v>64.900000000000006</v>
      </c>
      <c r="S61" s="8">
        <v>61</v>
      </c>
      <c r="T61" s="8">
        <v>63.4</v>
      </c>
      <c r="U61" s="8">
        <v>65.400000000000006</v>
      </c>
      <c r="V61" s="8">
        <v>70.900000000000006</v>
      </c>
      <c r="W61" s="8">
        <v>72.2</v>
      </c>
      <c r="X61" s="8">
        <v>67.5</v>
      </c>
      <c r="Y61" s="8">
        <v>67.7</v>
      </c>
      <c r="Z61" s="8">
        <v>68.099999999999994</v>
      </c>
      <c r="AA61" s="36"/>
    </row>
    <row r="62" spans="1:27" s="3" customFormat="1" ht="17.100000000000001" customHeight="1">
      <c r="A62" s="28">
        <v>5403</v>
      </c>
      <c r="B62" s="15" t="s">
        <v>52</v>
      </c>
      <c r="C62" s="7">
        <v>1226</v>
      </c>
      <c r="D62" s="7">
        <v>639</v>
      </c>
      <c r="E62" s="10">
        <v>25</v>
      </c>
      <c r="F62" s="8">
        <v>52.8</v>
      </c>
      <c r="G62" s="8">
        <v>52.6</v>
      </c>
      <c r="H62" s="8">
        <v>52.1</v>
      </c>
      <c r="I62" s="8">
        <v>52</v>
      </c>
      <c r="J62" s="8">
        <v>51.7</v>
      </c>
      <c r="K62" s="8">
        <v>51.9</v>
      </c>
      <c r="L62" s="8">
        <v>52</v>
      </c>
      <c r="M62" s="8">
        <v>52</v>
      </c>
      <c r="N62" s="8">
        <v>52.1</v>
      </c>
      <c r="O62" s="8">
        <v>51.8</v>
      </c>
      <c r="P62" s="8">
        <v>51.9</v>
      </c>
      <c r="Q62" s="8">
        <v>51.8</v>
      </c>
      <c r="R62" s="8">
        <v>51.8</v>
      </c>
      <c r="S62" s="8">
        <v>51.8</v>
      </c>
      <c r="T62" s="8">
        <v>51.9</v>
      </c>
      <c r="U62" s="8">
        <v>51.8</v>
      </c>
      <c r="V62" s="8">
        <v>52</v>
      </c>
      <c r="W62" s="8">
        <v>51.8</v>
      </c>
      <c r="X62" s="8">
        <v>51.7</v>
      </c>
      <c r="Y62" s="8">
        <v>52.2</v>
      </c>
      <c r="Z62" s="8">
        <v>52.1</v>
      </c>
      <c r="AA62" s="36"/>
    </row>
    <row r="63" spans="1:27" s="3" customFormat="1" ht="17.100000000000001" customHeight="1">
      <c r="A63" s="28">
        <v>5501</v>
      </c>
      <c r="B63" s="2" t="s">
        <v>53</v>
      </c>
      <c r="C63" s="7">
        <v>13077</v>
      </c>
      <c r="D63" s="7">
        <v>7210</v>
      </c>
      <c r="E63" s="9">
        <v>56.2</v>
      </c>
      <c r="F63" s="8">
        <v>54.5</v>
      </c>
      <c r="G63" s="8">
        <v>54.3</v>
      </c>
      <c r="H63" s="8">
        <v>56.6</v>
      </c>
      <c r="I63" s="8">
        <v>58.4</v>
      </c>
      <c r="J63" s="8">
        <v>54.9</v>
      </c>
      <c r="K63" s="8">
        <v>55.5</v>
      </c>
      <c r="L63" s="8">
        <v>55.7</v>
      </c>
      <c r="M63" s="8">
        <v>58.5</v>
      </c>
      <c r="N63" s="8">
        <v>58.2</v>
      </c>
      <c r="O63" s="8">
        <v>58</v>
      </c>
      <c r="P63" s="8">
        <v>56.5</v>
      </c>
      <c r="Q63" s="8">
        <v>58</v>
      </c>
      <c r="R63" s="8">
        <v>57.4</v>
      </c>
      <c r="S63" s="8">
        <v>57.8</v>
      </c>
      <c r="T63" s="8">
        <v>57.9</v>
      </c>
      <c r="U63" s="8">
        <v>55.3</v>
      </c>
      <c r="V63" s="8">
        <v>57.7</v>
      </c>
      <c r="W63" s="8">
        <v>55.5</v>
      </c>
      <c r="X63" s="8">
        <v>54.7</v>
      </c>
      <c r="Y63" s="8">
        <v>56</v>
      </c>
      <c r="Z63" s="8">
        <v>55.1</v>
      </c>
      <c r="AA63" s="36"/>
    </row>
    <row r="64" spans="1:27" s="3" customFormat="1" ht="17.100000000000001" customHeight="1">
      <c r="A64" s="28">
        <v>5602</v>
      </c>
      <c r="B64" s="2" t="s">
        <v>54</v>
      </c>
      <c r="C64" s="7">
        <v>9249</v>
      </c>
      <c r="D64" s="7">
        <v>4627</v>
      </c>
      <c r="E64" s="10">
        <v>41.6</v>
      </c>
      <c r="F64" s="11">
        <v>44.5</v>
      </c>
      <c r="G64" s="11">
        <v>47.8</v>
      </c>
      <c r="H64" s="11">
        <v>48.6</v>
      </c>
      <c r="I64" s="11">
        <v>47.6</v>
      </c>
      <c r="J64" s="11">
        <v>46.8</v>
      </c>
      <c r="K64" s="11">
        <v>46.9</v>
      </c>
      <c r="L64" s="11">
        <v>48.1</v>
      </c>
      <c r="M64" s="11">
        <v>48.2</v>
      </c>
      <c r="N64" s="11">
        <v>48.2</v>
      </c>
      <c r="O64" s="11">
        <v>49.5</v>
      </c>
      <c r="P64" s="11">
        <v>49.6</v>
      </c>
      <c r="Q64" s="11">
        <v>49.3</v>
      </c>
      <c r="R64" s="11">
        <v>49.1</v>
      </c>
      <c r="S64" s="11">
        <v>48.9</v>
      </c>
      <c r="T64" s="11">
        <v>44.4</v>
      </c>
      <c r="U64" s="11">
        <v>49.3</v>
      </c>
      <c r="V64" s="8">
        <v>58.5</v>
      </c>
      <c r="W64" s="8">
        <v>51.2</v>
      </c>
      <c r="X64" s="11">
        <v>48.6</v>
      </c>
      <c r="Y64" s="8">
        <v>52.1</v>
      </c>
      <c r="Z64" s="8">
        <v>50</v>
      </c>
      <c r="AA64" s="36"/>
    </row>
    <row r="65" spans="1:27" s="3" customFormat="1" ht="17.100000000000001" customHeight="1">
      <c r="A65" s="28">
        <v>5702</v>
      </c>
      <c r="B65" s="4" t="s">
        <v>55</v>
      </c>
      <c r="C65" s="7">
        <v>6811</v>
      </c>
      <c r="D65" s="7">
        <v>5687</v>
      </c>
      <c r="E65" s="9">
        <v>58.9</v>
      </c>
      <c r="F65" s="9">
        <v>66.8</v>
      </c>
      <c r="G65" s="9">
        <v>65</v>
      </c>
      <c r="H65" s="9">
        <v>59.6</v>
      </c>
      <c r="I65" s="9">
        <v>63.4</v>
      </c>
      <c r="J65" s="9">
        <v>61</v>
      </c>
      <c r="K65" s="9">
        <v>67.599999999999994</v>
      </c>
      <c r="L65" s="9">
        <v>64.5</v>
      </c>
      <c r="M65" s="9">
        <v>63.2</v>
      </c>
      <c r="N65" s="9">
        <v>63.3</v>
      </c>
      <c r="O65" s="9">
        <v>63.4</v>
      </c>
      <c r="P65" s="11">
        <v>37.5</v>
      </c>
      <c r="Q65" s="11">
        <v>37.700000000000003</v>
      </c>
      <c r="R65" s="11">
        <v>36.9</v>
      </c>
      <c r="S65" s="11">
        <v>37.700000000000003</v>
      </c>
      <c r="T65" s="11">
        <v>35.5</v>
      </c>
      <c r="U65" s="8">
        <v>58.8</v>
      </c>
      <c r="V65" s="8">
        <v>82.7</v>
      </c>
      <c r="W65" s="8">
        <v>83.8</v>
      </c>
      <c r="X65" s="8">
        <v>83.5</v>
      </c>
      <c r="Y65" s="8">
        <v>83.8</v>
      </c>
      <c r="Z65" s="8">
        <v>83.5</v>
      </c>
      <c r="AA65" s="36"/>
    </row>
    <row r="66" spans="1:27" s="3" customFormat="1" ht="17.100000000000001" customHeight="1">
      <c r="A66" s="28">
        <v>5705</v>
      </c>
      <c r="B66" s="2" t="s">
        <v>56</v>
      </c>
      <c r="C66" s="7">
        <v>11765</v>
      </c>
      <c r="D66" s="7">
        <v>4522</v>
      </c>
      <c r="E66" s="10">
        <v>39</v>
      </c>
      <c r="F66" s="11">
        <v>38.6</v>
      </c>
      <c r="G66" s="11">
        <v>38.6</v>
      </c>
      <c r="H66" s="11">
        <v>39.200000000000003</v>
      </c>
      <c r="I66" s="11">
        <v>39.5</v>
      </c>
      <c r="J66" s="11">
        <v>39.5</v>
      </c>
      <c r="K66" s="11">
        <v>40.299999999999997</v>
      </c>
      <c r="L66" s="11">
        <v>39.200000000000003</v>
      </c>
      <c r="M66" s="11">
        <v>38.4</v>
      </c>
      <c r="N66" s="11">
        <v>39.9</v>
      </c>
      <c r="O66" s="11">
        <v>39.9</v>
      </c>
      <c r="P66" s="11">
        <v>41.4</v>
      </c>
      <c r="Q66" s="11">
        <v>40.1</v>
      </c>
      <c r="R66" s="11">
        <v>39.799999999999997</v>
      </c>
      <c r="S66" s="11">
        <v>40</v>
      </c>
      <c r="T66" s="11">
        <v>41.1</v>
      </c>
      <c r="U66" s="11">
        <v>39.799999999999997</v>
      </c>
      <c r="V66" s="11">
        <v>38.9</v>
      </c>
      <c r="W66" s="11">
        <v>38.5</v>
      </c>
      <c r="X66" s="11">
        <v>38.5</v>
      </c>
      <c r="Y66" s="11">
        <v>38.299999999999997</v>
      </c>
      <c r="Z66" s="11">
        <v>38.4</v>
      </c>
      <c r="AA66" s="36"/>
    </row>
    <row r="67" spans="1:27" s="3" customFormat="1" ht="17.100000000000001" hidden="1" customHeight="1">
      <c r="A67" s="28">
        <v>5708</v>
      </c>
      <c r="B67" s="15" t="s">
        <v>57</v>
      </c>
      <c r="C67" s="7"/>
      <c r="D67" s="7"/>
      <c r="E67" s="13">
        <v>16.100000000000001</v>
      </c>
      <c r="F67" s="14">
        <v>20</v>
      </c>
      <c r="G67" s="14">
        <v>13.4</v>
      </c>
      <c r="H67" s="14">
        <v>13.4</v>
      </c>
      <c r="I67" s="14">
        <v>13.7</v>
      </c>
      <c r="J67" s="14"/>
      <c r="K67" s="14"/>
      <c r="L67" s="14"/>
      <c r="M67" s="14"/>
      <c r="N67" s="14">
        <v>14.5</v>
      </c>
      <c r="O67" s="14"/>
      <c r="P67" s="14"/>
      <c r="Q67" s="14"/>
      <c r="R67" s="14"/>
      <c r="S67" s="14"/>
      <c r="T67" s="14"/>
      <c r="U67" s="11" t="e">
        <f t="shared" si="0"/>
        <v>#DIV/0!</v>
      </c>
      <c r="V67" s="11" t="e">
        <f t="shared" si="1"/>
        <v>#DIV/0!</v>
      </c>
      <c r="W67" s="11"/>
      <c r="X67" s="11"/>
      <c r="Y67" s="11"/>
      <c r="Z67" s="11"/>
      <c r="AA67" s="36"/>
    </row>
    <row r="68" spans="1:27" s="3" customFormat="1" ht="17.100000000000001" customHeight="1">
      <c r="A68" s="28">
        <v>5715</v>
      </c>
      <c r="B68" s="4" t="s">
        <v>58</v>
      </c>
      <c r="C68" s="7">
        <v>5141</v>
      </c>
      <c r="D68" s="7">
        <v>1795</v>
      </c>
      <c r="E68" s="13">
        <v>24.3</v>
      </c>
      <c r="F68" s="11">
        <v>25.6</v>
      </c>
      <c r="G68" s="11">
        <v>35.1</v>
      </c>
      <c r="H68" s="11">
        <v>41.3</v>
      </c>
      <c r="I68" s="11">
        <v>41.4</v>
      </c>
      <c r="J68" s="11">
        <v>37</v>
      </c>
      <c r="K68" s="11">
        <v>37.4</v>
      </c>
      <c r="L68" s="11">
        <v>37.299999999999997</v>
      </c>
      <c r="M68" s="11">
        <v>37.4</v>
      </c>
      <c r="N68" s="11">
        <v>37.799999999999997</v>
      </c>
      <c r="O68" s="11">
        <v>37.6</v>
      </c>
      <c r="P68" s="11">
        <v>37.9</v>
      </c>
      <c r="Q68" s="11">
        <v>39.6</v>
      </c>
      <c r="R68" s="11">
        <v>38.6</v>
      </c>
      <c r="S68" s="11">
        <v>38.299999999999997</v>
      </c>
      <c r="T68" s="11">
        <v>33.4</v>
      </c>
      <c r="U68" s="11">
        <v>37.6</v>
      </c>
      <c r="V68" s="11">
        <v>38</v>
      </c>
      <c r="W68" s="11">
        <v>38.799999999999997</v>
      </c>
      <c r="X68" s="11">
        <v>38.4</v>
      </c>
      <c r="Y68" s="11">
        <v>33.9</v>
      </c>
      <c r="Z68" s="11">
        <v>34.9</v>
      </c>
      <c r="AA68" s="36"/>
    </row>
    <row r="69" spans="1:27" ht="17.100000000000001" customHeight="1">
      <c r="A69" s="28">
        <v>5716</v>
      </c>
      <c r="B69" s="4" t="s">
        <v>59</v>
      </c>
      <c r="C69" s="7">
        <v>3109</v>
      </c>
      <c r="D69" s="7">
        <v>1043</v>
      </c>
      <c r="E69" s="10">
        <v>37.9</v>
      </c>
      <c r="F69" s="11">
        <v>39.9</v>
      </c>
      <c r="G69" s="10">
        <v>41.7</v>
      </c>
      <c r="H69" s="11">
        <v>39.4</v>
      </c>
      <c r="I69" s="11">
        <v>38.6</v>
      </c>
      <c r="J69" s="11">
        <v>37.9</v>
      </c>
      <c r="K69" s="11">
        <v>37.200000000000003</v>
      </c>
      <c r="L69" s="11">
        <v>35.5</v>
      </c>
      <c r="M69" s="11">
        <v>33.700000000000003</v>
      </c>
      <c r="N69" s="11">
        <v>33.5</v>
      </c>
      <c r="O69" s="11">
        <v>34.9</v>
      </c>
      <c r="P69" s="11">
        <v>35.4</v>
      </c>
      <c r="Q69" s="11">
        <v>33.799999999999997</v>
      </c>
      <c r="R69" s="11">
        <v>34.4</v>
      </c>
      <c r="S69" s="11">
        <v>34</v>
      </c>
      <c r="T69" s="11">
        <v>32.4</v>
      </c>
      <c r="U69" s="11">
        <v>31.3</v>
      </c>
      <c r="V69" s="11">
        <v>40.200000000000003</v>
      </c>
      <c r="W69" s="11">
        <v>29.9</v>
      </c>
      <c r="X69" s="11">
        <v>33.200000000000003</v>
      </c>
      <c r="Y69" s="11">
        <v>41.9</v>
      </c>
      <c r="Z69" s="11">
        <v>33.5</v>
      </c>
      <c r="AA69" s="36"/>
    </row>
    <row r="70" spans="1:27" ht="17.100000000000001" customHeight="1">
      <c r="A70" s="28">
        <v>5721</v>
      </c>
      <c r="B70" s="2" t="s">
        <v>60</v>
      </c>
      <c r="C70" s="7">
        <v>11519</v>
      </c>
      <c r="D70" s="7">
        <v>4516</v>
      </c>
      <c r="E70" s="13">
        <v>17.600000000000001</v>
      </c>
      <c r="F70" s="14">
        <v>20.6</v>
      </c>
      <c r="G70" s="13">
        <v>24.6</v>
      </c>
      <c r="H70" s="9">
        <v>50.2</v>
      </c>
      <c r="I70" s="11">
        <v>44.4</v>
      </c>
      <c r="J70" s="11">
        <v>48</v>
      </c>
      <c r="K70" s="9">
        <v>50.6</v>
      </c>
      <c r="L70" s="11">
        <v>44.7</v>
      </c>
      <c r="M70" s="9">
        <v>52.1</v>
      </c>
      <c r="N70" s="11">
        <v>48.3</v>
      </c>
      <c r="O70" s="9">
        <v>53.7</v>
      </c>
      <c r="P70" s="9">
        <v>54</v>
      </c>
      <c r="Q70" s="9">
        <v>52.9</v>
      </c>
      <c r="R70" s="10">
        <v>44.1</v>
      </c>
      <c r="S70" s="10">
        <v>43.6</v>
      </c>
      <c r="T70" s="10">
        <v>32.1</v>
      </c>
      <c r="U70" s="11">
        <v>36.9</v>
      </c>
      <c r="V70" s="11">
        <v>39.9</v>
      </c>
      <c r="W70" s="11">
        <v>35.700000000000003</v>
      </c>
      <c r="X70" s="11">
        <v>35.799999999999997</v>
      </c>
      <c r="Y70" s="11">
        <v>38.299999999999997</v>
      </c>
      <c r="Z70" s="11">
        <v>39.200000000000003</v>
      </c>
      <c r="AA70" s="36"/>
    </row>
    <row r="71" spans="1:27" ht="17.100000000000001" customHeight="1">
      <c r="A71" s="28">
        <v>5902</v>
      </c>
      <c r="B71" s="2" t="s">
        <v>61</v>
      </c>
      <c r="C71" s="7">
        <v>9630</v>
      </c>
      <c r="D71" s="7">
        <v>5049</v>
      </c>
      <c r="E71" s="10">
        <v>40.1</v>
      </c>
      <c r="F71" s="11">
        <v>41.2</v>
      </c>
      <c r="G71" s="10">
        <v>48.5</v>
      </c>
      <c r="H71" s="9">
        <v>54</v>
      </c>
      <c r="I71" s="9">
        <v>54.1</v>
      </c>
      <c r="J71" s="9">
        <v>53.8</v>
      </c>
      <c r="K71" s="9">
        <v>54.6</v>
      </c>
      <c r="L71" s="9">
        <v>54.3</v>
      </c>
      <c r="M71" s="9" t="s">
        <v>92</v>
      </c>
      <c r="N71" s="9">
        <v>54.2</v>
      </c>
      <c r="O71" s="9">
        <v>55</v>
      </c>
      <c r="P71" s="9">
        <v>54.4</v>
      </c>
      <c r="Q71" s="9">
        <v>54.6</v>
      </c>
      <c r="R71" s="9">
        <v>54.2</v>
      </c>
      <c r="S71" s="9">
        <v>53.9</v>
      </c>
      <c r="T71" s="9">
        <v>55.3</v>
      </c>
      <c r="U71" s="8">
        <v>53.7</v>
      </c>
      <c r="V71" s="8">
        <v>53.6</v>
      </c>
      <c r="W71" s="8">
        <v>50.4</v>
      </c>
      <c r="X71" s="11">
        <v>49.5</v>
      </c>
      <c r="Y71" s="8">
        <v>50.8</v>
      </c>
      <c r="Z71" s="8">
        <v>52.4</v>
      </c>
      <c r="AA71" s="36"/>
    </row>
    <row r="72" spans="1:27" s="3" customFormat="1" ht="17.100000000000001" customHeight="1">
      <c r="A72" s="28">
        <v>5903</v>
      </c>
      <c r="B72" s="4" t="s">
        <v>62</v>
      </c>
      <c r="C72" s="7">
        <v>12851</v>
      </c>
      <c r="D72" s="7">
        <v>4741</v>
      </c>
      <c r="E72" s="10">
        <v>29.5</v>
      </c>
      <c r="F72" s="17">
        <v>36.299999999999997</v>
      </c>
      <c r="G72" s="10">
        <v>36.799999999999997</v>
      </c>
      <c r="H72" s="10">
        <v>38</v>
      </c>
      <c r="I72" s="10">
        <v>37.700000000000003</v>
      </c>
      <c r="J72" s="10">
        <v>38.200000000000003</v>
      </c>
      <c r="K72" s="10">
        <v>36.799999999999997</v>
      </c>
      <c r="L72" s="10">
        <v>37</v>
      </c>
      <c r="M72" s="10">
        <v>37.9</v>
      </c>
      <c r="N72" s="10">
        <v>37.4</v>
      </c>
      <c r="O72" s="10">
        <v>37.799999999999997</v>
      </c>
      <c r="P72" s="10">
        <v>38.200000000000003</v>
      </c>
      <c r="Q72" s="10">
        <v>37.299999999999997</v>
      </c>
      <c r="R72" s="10">
        <v>37.4</v>
      </c>
      <c r="S72" s="10">
        <v>37.1</v>
      </c>
      <c r="T72" s="10">
        <v>37.5</v>
      </c>
      <c r="U72" s="11">
        <v>37.299999999999997</v>
      </c>
      <c r="V72" s="11">
        <v>39.9</v>
      </c>
      <c r="W72" s="11">
        <v>36.5</v>
      </c>
      <c r="X72" s="11">
        <v>37.4</v>
      </c>
      <c r="Y72" s="11">
        <v>39.1</v>
      </c>
      <c r="Z72" s="11">
        <v>36.9</v>
      </c>
      <c r="AA72" s="36"/>
    </row>
    <row r="73" spans="1:27" s="3" customFormat="1" ht="17.100000000000001" customHeight="1">
      <c r="A73" s="28">
        <v>5905</v>
      </c>
      <c r="B73" s="15" t="s">
        <v>83</v>
      </c>
      <c r="C73" s="7">
        <v>6293</v>
      </c>
      <c r="D73" s="7">
        <v>1598</v>
      </c>
      <c r="E73" s="26"/>
      <c r="F73" s="27"/>
      <c r="G73" s="26"/>
      <c r="H73" s="26"/>
      <c r="I73" s="13">
        <v>24.8</v>
      </c>
      <c r="J73" s="26"/>
      <c r="K73" s="32"/>
      <c r="L73" s="13">
        <v>23.9</v>
      </c>
      <c r="M73" s="13">
        <v>23.6</v>
      </c>
      <c r="N73" s="13">
        <v>24.1</v>
      </c>
      <c r="O73" s="13">
        <v>24.4</v>
      </c>
      <c r="P73" s="13">
        <v>24.5</v>
      </c>
      <c r="Q73" s="10">
        <v>26.6</v>
      </c>
      <c r="R73" s="10">
        <v>25.8</v>
      </c>
      <c r="S73" s="10">
        <v>25.4</v>
      </c>
      <c r="T73" s="10">
        <v>25.8</v>
      </c>
      <c r="U73" s="13">
        <v>24.9</v>
      </c>
      <c r="V73" s="13">
        <v>24.8</v>
      </c>
      <c r="W73" s="13">
        <v>25.3</v>
      </c>
      <c r="X73" s="11">
        <v>25.5</v>
      </c>
      <c r="Y73" s="11">
        <v>26.1</v>
      </c>
      <c r="Z73" s="11">
        <v>25.4</v>
      </c>
      <c r="AA73" s="36"/>
    </row>
    <row r="74" spans="1:27" ht="17.100000000000001" customHeight="1">
      <c r="A74" s="28">
        <v>6004</v>
      </c>
      <c r="B74" s="2" t="s">
        <v>63</v>
      </c>
      <c r="C74" s="7">
        <v>1917</v>
      </c>
      <c r="D74" s="7">
        <v>221</v>
      </c>
      <c r="E74" s="13">
        <v>12.9</v>
      </c>
      <c r="F74" s="14">
        <v>11.8</v>
      </c>
      <c r="G74" s="13">
        <v>11.3</v>
      </c>
      <c r="H74" s="13">
        <v>9.1</v>
      </c>
      <c r="I74" s="13">
        <v>12.1</v>
      </c>
      <c r="J74" s="13">
        <v>11.7</v>
      </c>
      <c r="K74" s="13">
        <v>15.9</v>
      </c>
      <c r="L74" s="13">
        <v>17.7</v>
      </c>
      <c r="M74" s="10">
        <v>25.8</v>
      </c>
      <c r="N74" s="10">
        <v>25.3</v>
      </c>
      <c r="O74" s="13">
        <v>17.8</v>
      </c>
      <c r="P74" s="13">
        <v>16.5</v>
      </c>
      <c r="Q74" s="13">
        <v>20.399999999999999</v>
      </c>
      <c r="R74" s="13">
        <v>20.6</v>
      </c>
      <c r="S74" s="13">
        <v>21.4</v>
      </c>
      <c r="T74" s="13">
        <v>14.4</v>
      </c>
      <c r="U74" s="13">
        <v>13.4</v>
      </c>
      <c r="V74" s="13">
        <v>20.7</v>
      </c>
      <c r="W74" s="13">
        <v>17.5</v>
      </c>
      <c r="X74" s="13">
        <v>12.7</v>
      </c>
      <c r="Y74" s="13">
        <v>18.399999999999999</v>
      </c>
      <c r="Z74" s="13">
        <v>11.5</v>
      </c>
      <c r="AA74" s="36"/>
    </row>
    <row r="75" spans="1:27" ht="17.100000000000001" customHeight="1">
      <c r="A75" s="28">
        <v>6008</v>
      </c>
      <c r="B75" s="2" t="s">
        <v>71</v>
      </c>
      <c r="C75" s="7">
        <v>5871</v>
      </c>
      <c r="D75" s="7">
        <v>5352</v>
      </c>
      <c r="E75" s="13">
        <v>20</v>
      </c>
      <c r="F75" s="14">
        <v>21.2</v>
      </c>
      <c r="G75" s="13">
        <v>20.3</v>
      </c>
      <c r="H75" s="9">
        <v>99.4</v>
      </c>
      <c r="I75" s="9">
        <v>98</v>
      </c>
      <c r="J75" s="9">
        <v>96.9</v>
      </c>
      <c r="K75" s="9">
        <v>74.2</v>
      </c>
      <c r="L75" s="9">
        <v>93.8</v>
      </c>
      <c r="M75" s="9">
        <v>94.4</v>
      </c>
      <c r="N75" s="9">
        <v>89.4</v>
      </c>
      <c r="O75" s="9">
        <v>94.5</v>
      </c>
      <c r="P75" s="9">
        <v>93.8</v>
      </c>
      <c r="Q75" s="9">
        <v>94.4</v>
      </c>
      <c r="R75" s="9">
        <v>97.1</v>
      </c>
      <c r="S75" s="9">
        <v>93.5</v>
      </c>
      <c r="T75" s="9">
        <v>86.2</v>
      </c>
      <c r="U75" s="9">
        <v>81.7</v>
      </c>
      <c r="V75" s="8">
        <v>95.6</v>
      </c>
      <c r="W75" s="8">
        <v>94.9</v>
      </c>
      <c r="X75" s="8">
        <v>97</v>
      </c>
      <c r="Y75" s="8">
        <v>95.3</v>
      </c>
      <c r="Z75" s="8">
        <v>91.2</v>
      </c>
      <c r="AA75" s="36"/>
    </row>
    <row r="76" spans="1:27" s="3" customFormat="1" ht="15" customHeight="1">
      <c r="A76" s="28">
        <v>6010</v>
      </c>
      <c r="B76" s="15" t="s">
        <v>64</v>
      </c>
      <c r="C76" s="7">
        <v>1834</v>
      </c>
      <c r="D76" s="7">
        <v>1240</v>
      </c>
      <c r="E76" s="13">
        <v>20</v>
      </c>
      <c r="F76" s="14">
        <v>16</v>
      </c>
      <c r="G76" s="14">
        <v>14.2</v>
      </c>
      <c r="H76" s="9">
        <v>52.6</v>
      </c>
      <c r="I76" s="9">
        <v>66</v>
      </c>
      <c r="J76" s="9">
        <v>73.2</v>
      </c>
      <c r="K76" s="9">
        <v>59.4</v>
      </c>
      <c r="L76" s="9">
        <v>71</v>
      </c>
      <c r="M76" s="9">
        <v>71</v>
      </c>
      <c r="N76" s="9">
        <v>70.900000000000006</v>
      </c>
      <c r="O76" s="9">
        <v>68.7</v>
      </c>
      <c r="P76" s="9">
        <v>68.8</v>
      </c>
      <c r="Q76" s="9">
        <v>69.099999999999994</v>
      </c>
      <c r="R76" s="9">
        <v>68.2</v>
      </c>
      <c r="S76" s="9">
        <v>66</v>
      </c>
      <c r="T76" s="9">
        <v>64.400000000000006</v>
      </c>
      <c r="U76" s="9">
        <v>68.900000000000006</v>
      </c>
      <c r="V76" s="8">
        <v>68.3</v>
      </c>
      <c r="W76" s="8">
        <v>66.8</v>
      </c>
      <c r="X76" s="8">
        <v>66.599999999999994</v>
      </c>
      <c r="Y76" s="8">
        <v>66.400000000000006</v>
      </c>
      <c r="Z76" s="8">
        <v>67.599999999999994</v>
      </c>
      <c r="AA76" s="36"/>
    </row>
    <row r="77" spans="1:27" s="3" customFormat="1" ht="17.100000000000001" customHeight="1">
      <c r="A77" s="28">
        <v>6013</v>
      </c>
      <c r="B77" s="2" t="s">
        <v>65</v>
      </c>
      <c r="C77" s="7">
        <v>8626</v>
      </c>
      <c r="D77" s="7">
        <v>4522</v>
      </c>
      <c r="E77" s="13">
        <v>13.2</v>
      </c>
      <c r="F77" s="14">
        <v>14.6</v>
      </c>
      <c r="G77" s="13">
        <v>14.6</v>
      </c>
      <c r="H77" s="9">
        <v>52.6</v>
      </c>
      <c r="I77" s="9">
        <v>52.3</v>
      </c>
      <c r="J77" s="9">
        <v>53.1</v>
      </c>
      <c r="K77" s="9">
        <v>52.9</v>
      </c>
      <c r="L77" s="9">
        <v>52.8</v>
      </c>
      <c r="M77" s="9">
        <v>52.8</v>
      </c>
      <c r="N77" s="9">
        <v>52.2</v>
      </c>
      <c r="O77" s="9">
        <v>52.3</v>
      </c>
      <c r="P77" s="9">
        <v>52.8</v>
      </c>
      <c r="Q77" s="9">
        <v>53.1</v>
      </c>
      <c r="R77" s="9">
        <v>52.2</v>
      </c>
      <c r="S77" s="9">
        <v>52.3</v>
      </c>
      <c r="T77" s="9">
        <v>53.2</v>
      </c>
      <c r="U77" s="9">
        <v>53.5</v>
      </c>
      <c r="V77" s="8">
        <v>53</v>
      </c>
      <c r="W77" s="8">
        <v>52.9</v>
      </c>
      <c r="X77" s="8">
        <v>54</v>
      </c>
      <c r="Y77" s="8">
        <v>51.7</v>
      </c>
      <c r="Z77" s="8">
        <v>52.4</v>
      </c>
      <c r="AA77" s="36"/>
    </row>
    <row r="78" spans="1:27" ht="17.100000000000001" customHeight="1">
      <c r="A78" s="28">
        <v>6025</v>
      </c>
      <c r="B78" s="2" t="s">
        <v>66</v>
      </c>
      <c r="C78" s="7">
        <v>5555</v>
      </c>
      <c r="D78" s="7">
        <v>515</v>
      </c>
      <c r="E78" s="13">
        <v>9.3000000000000007</v>
      </c>
      <c r="F78" s="14">
        <v>9.9</v>
      </c>
      <c r="G78" s="13">
        <v>10.3</v>
      </c>
      <c r="H78" s="13">
        <v>10.199999999999999</v>
      </c>
      <c r="I78" s="13">
        <v>9.3000000000000007</v>
      </c>
      <c r="J78" s="13">
        <v>9.1</v>
      </c>
      <c r="K78" s="13">
        <v>9.4</v>
      </c>
      <c r="L78" s="13">
        <v>9.4</v>
      </c>
      <c r="M78" s="13">
        <v>9.4</v>
      </c>
      <c r="N78" s="13">
        <v>9.3000000000000007</v>
      </c>
      <c r="O78" s="13">
        <v>9.3000000000000007</v>
      </c>
      <c r="P78" s="13">
        <v>9.4</v>
      </c>
      <c r="Q78" s="13">
        <v>9.3000000000000007</v>
      </c>
      <c r="R78" s="13">
        <v>9.3000000000000007</v>
      </c>
      <c r="S78" s="13">
        <v>9.3000000000000007</v>
      </c>
      <c r="T78" s="13">
        <v>8.9</v>
      </c>
      <c r="U78" s="13">
        <v>9.3000000000000007</v>
      </c>
      <c r="V78" s="13">
        <v>9.3000000000000007</v>
      </c>
      <c r="W78" s="13">
        <v>9</v>
      </c>
      <c r="X78" s="13">
        <v>8.6</v>
      </c>
      <c r="Y78" s="13">
        <v>9.1999999999999993</v>
      </c>
      <c r="Z78" s="13">
        <v>9.3000000000000007</v>
      </c>
      <c r="AA78" s="36"/>
    </row>
    <row r="79" spans="1:27" ht="17.100000000000001" customHeight="1">
      <c r="A79" s="30"/>
      <c r="B79" s="25" t="s">
        <v>77</v>
      </c>
      <c r="C79" s="33">
        <f>SUM(C4:C78)</f>
        <v>431860</v>
      </c>
      <c r="D79" s="33">
        <f>SUM(D4:D78)</f>
        <v>217203</v>
      </c>
      <c r="E79" s="22">
        <v>36.9</v>
      </c>
      <c r="F79" s="23">
        <v>40.4</v>
      </c>
      <c r="G79" s="22">
        <v>42.9</v>
      </c>
      <c r="H79" s="23">
        <v>49.9</v>
      </c>
      <c r="I79" s="23">
        <v>51.2</v>
      </c>
      <c r="J79" s="23">
        <v>51.4</v>
      </c>
      <c r="K79" s="23">
        <v>52.1</v>
      </c>
      <c r="L79" s="23">
        <v>50.8</v>
      </c>
      <c r="M79" s="23">
        <v>51.6</v>
      </c>
      <c r="N79" s="23">
        <v>51.5</v>
      </c>
      <c r="O79" s="23">
        <v>51.3</v>
      </c>
      <c r="P79" s="23">
        <v>50.9</v>
      </c>
      <c r="Q79" s="23">
        <v>50.5</v>
      </c>
      <c r="R79" s="23">
        <v>50.6</v>
      </c>
      <c r="S79" s="23">
        <v>50.6</v>
      </c>
      <c r="T79" s="23">
        <v>52.2</v>
      </c>
      <c r="U79" s="23">
        <v>49.6</v>
      </c>
      <c r="V79" s="23">
        <v>50.8</v>
      </c>
      <c r="W79" s="23">
        <v>51.1</v>
      </c>
      <c r="X79" s="23">
        <v>51.3</v>
      </c>
      <c r="Y79" s="23">
        <v>50.3</v>
      </c>
      <c r="Z79" s="23">
        <v>50.3</v>
      </c>
      <c r="AA79" s="36"/>
    </row>
    <row r="80" spans="1:27" ht="37.5" customHeight="1">
      <c r="C80" s="18" t="s">
        <v>86</v>
      </c>
      <c r="D80" s="20"/>
      <c r="Y80" s="35"/>
    </row>
    <row r="81" spans="3:25" ht="17.100000000000001" customHeight="1">
      <c r="C81" s="18" t="s">
        <v>75</v>
      </c>
      <c r="D81" s="19"/>
      <c r="Y81" s="35"/>
    </row>
    <row r="82" spans="3:25" ht="17.100000000000001" customHeight="1">
      <c r="C82" s="18" t="s">
        <v>76</v>
      </c>
      <c r="D82" s="13"/>
      <c r="Y82" s="35"/>
    </row>
    <row r="83" spans="3:25" ht="17.100000000000001" customHeight="1">
      <c r="C83" s="18">
        <v>0</v>
      </c>
      <c r="D83" s="21"/>
      <c r="Y83" s="35"/>
    </row>
    <row r="84" spans="3:25" ht="17.100000000000001" customHeight="1"/>
    <row r="85" spans="3:25" ht="17.100000000000001" customHeight="1"/>
    <row r="86" spans="3:25" ht="17.100000000000001" customHeight="1"/>
    <row r="87" spans="3:25" ht="17.100000000000001" customHeight="1"/>
    <row r="88" spans="3:25" ht="17.100000000000001" customHeight="1"/>
    <row r="89" spans="3:25" ht="15.75" customHeight="1"/>
    <row r="90" spans="3:25" ht="17.100000000000001" customHeight="1"/>
    <row r="91" spans="3:25" ht="17.100000000000001" customHeight="1"/>
    <row r="92" spans="3:25" ht="17.100000000000001" customHeight="1"/>
    <row r="93" spans="3:25" ht="17.100000000000001" customHeight="1"/>
    <row r="94" spans="3:25" ht="17.100000000000001" customHeight="1"/>
    <row r="95" spans="3:25" ht="17.100000000000001" customHeight="1"/>
    <row r="96" spans="3:25" ht="17.100000000000001" customHeight="1"/>
    <row r="97" spans="1:7" s="3" customFormat="1" ht="17.100000000000001" customHeight="1">
      <c r="A97" s="31"/>
      <c r="C97" s="6"/>
      <c r="D97" s="5"/>
      <c r="G97" s="16"/>
    </row>
    <row r="98" spans="1:7" ht="17.100000000000001" customHeight="1"/>
    <row r="99" spans="1:7" ht="17.100000000000001" customHeight="1"/>
    <row r="100" spans="1:7" ht="17.100000000000001" customHeight="1"/>
  </sheetData>
  <sortState ref="A4:F73">
    <sortCondition ref="A4:A73"/>
  </sortState>
  <mergeCells count="27">
    <mergeCell ref="Q2:Q3"/>
    <mergeCell ref="R2:R3"/>
    <mergeCell ref="W2:W3"/>
    <mergeCell ref="V2:V3"/>
    <mergeCell ref="A1:E1"/>
    <mergeCell ref="F2:F3"/>
    <mergeCell ref="B2:B3"/>
    <mergeCell ref="A2:A3"/>
    <mergeCell ref="E2:E3"/>
    <mergeCell ref="D2:D3"/>
    <mergeCell ref="C2:C3"/>
    <mergeCell ref="Z2:Z3"/>
    <mergeCell ref="J2:J3"/>
    <mergeCell ref="T2:T3"/>
    <mergeCell ref="H2:H3"/>
    <mergeCell ref="G2:G3"/>
    <mergeCell ref="I2:I3"/>
    <mergeCell ref="P2:P3"/>
    <mergeCell ref="O2:O3"/>
    <mergeCell ref="K2:K3"/>
    <mergeCell ref="L2:L3"/>
    <mergeCell ref="X2:X3"/>
    <mergeCell ref="Y2:Y3"/>
    <mergeCell ref="N2:N3"/>
    <mergeCell ref="M2:M3"/>
    <mergeCell ref="U2:U3"/>
    <mergeCell ref="S2:S3"/>
  </mergeCells>
  <pageMargins left="0.7" right="0.7" top="0.75" bottom="0.75" header="0.3" footer="0.3"/>
  <pageSetup paperSize="9" scale="34" orientation="portrait" r:id="rId1"/>
  <colBreaks count="1" manualBreakCount="1">
    <brk id="26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Ноздрина</cp:lastModifiedBy>
  <cp:lastPrinted>2020-09-15T05:28:39Z</cp:lastPrinted>
  <dcterms:created xsi:type="dcterms:W3CDTF">2019-08-29T04:17:13Z</dcterms:created>
  <dcterms:modified xsi:type="dcterms:W3CDTF">2021-03-04T09:07:32Z</dcterms:modified>
</cp:coreProperties>
</file>